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main\230_税務係\税務係長\宿泊税\広報資料\事業者向けお知らせ\4月15日説明会\"/>
    </mc:Choice>
  </mc:AlternateContent>
  <xr:revisionPtr revIDLastSave="0" documentId="8_{B6AD006F-27D8-402A-9377-743ADCBD5C87}" xr6:coauthVersionLast="47" xr6:coauthVersionMax="47" xr10:uidLastSave="{00000000-0000-0000-0000-000000000000}"/>
  <bookViews>
    <workbookView xWindow="-108" yWindow="-108" windowWidth="23256" windowHeight="12456" xr2:uid="{F27EF807-99C9-489D-8121-C2A0609A9846}"/>
  </bookViews>
  <sheets>
    <sheet name="食事抜き" sheetId="1" r:id="rId1"/>
    <sheet name="食事込み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C12" i="2" s="1"/>
  <c r="B8" i="2"/>
  <c r="C8" i="2" s="1"/>
  <c r="B4" i="2"/>
  <c r="C4" i="2" s="1"/>
  <c r="B12" i="1"/>
  <c r="C12" i="1" s="1"/>
  <c r="B8" i="1"/>
  <c r="C8" i="1" s="1"/>
  <c r="B4" i="1"/>
  <c r="C4" i="1" s="1"/>
</calcChain>
</file>

<file path=xl/sharedStrings.xml><?xml version="1.0" encoding="utf-8"?>
<sst xmlns="http://schemas.openxmlformats.org/spreadsheetml/2006/main" count="35" uniqueCount="11">
  <si>
    <t>宿泊税（円）</t>
    <rPh sb="0" eb="2">
      <t>シュクハク</t>
    </rPh>
    <rPh sb="2" eb="3">
      <t>ゼイ</t>
    </rPh>
    <rPh sb="4" eb="5">
      <t>エン</t>
    </rPh>
    <phoneticPr fontId="1"/>
  </si>
  <si>
    <t>販売額（円）</t>
    <rPh sb="0" eb="2">
      <t>ハンバイ</t>
    </rPh>
    <rPh sb="2" eb="3">
      <t>ガク</t>
    </rPh>
    <rPh sb="4" eb="5">
      <t>エン</t>
    </rPh>
    <phoneticPr fontId="1"/>
  </si>
  <si>
    <t>食事抜き</t>
    <phoneticPr fontId="1"/>
  </si>
  <si>
    <t>課税標準額（円）</t>
    <rPh sb="0" eb="2">
      <t>カゼイ</t>
    </rPh>
    <rPh sb="2" eb="4">
      <t>ヒョウジュン</t>
    </rPh>
    <rPh sb="4" eb="5">
      <t>ガク</t>
    </rPh>
    <rPh sb="6" eb="7">
      <t>エン</t>
    </rPh>
    <phoneticPr fontId="1"/>
  </si>
  <si>
    <r>
      <rPr>
        <sz val="16"/>
        <color theme="8" tint="-0.249977111117893"/>
        <rFont val="HGP創英角ｺﾞｼｯｸUB"/>
        <family val="3"/>
        <charset val="128"/>
      </rPr>
      <t>税抜き</t>
    </r>
    <r>
      <rPr>
        <sz val="16"/>
        <color theme="1"/>
        <rFont val="HGP創英角ｺﾞｼｯｸUB"/>
        <family val="3"/>
        <charset val="128"/>
      </rPr>
      <t>　素泊まり（部屋売り）総額</t>
    </r>
    <rPh sb="0" eb="1">
      <t>ゼイ</t>
    </rPh>
    <rPh sb="1" eb="2">
      <t>ヌ</t>
    </rPh>
    <rPh sb="4" eb="6">
      <t>スド</t>
    </rPh>
    <rPh sb="9" eb="11">
      <t>ヘヤ</t>
    </rPh>
    <rPh sb="11" eb="12">
      <t>ウ</t>
    </rPh>
    <rPh sb="14" eb="16">
      <t>ソウガク</t>
    </rPh>
    <phoneticPr fontId="1"/>
  </si>
  <si>
    <r>
      <rPr>
        <sz val="16"/>
        <color rgb="FFFF0000"/>
        <rFont val="HGP創英角ｺﾞｼｯｸUB"/>
        <family val="3"/>
        <charset val="128"/>
      </rPr>
      <t>消費税込み</t>
    </r>
    <r>
      <rPr>
        <sz val="16"/>
        <color theme="1"/>
        <rFont val="HGP創英角ｺﾞｼｯｸUB"/>
        <family val="3"/>
        <charset val="128"/>
      </rPr>
      <t>・</t>
    </r>
    <r>
      <rPr>
        <sz val="16"/>
        <color rgb="FF0070C0"/>
        <rFont val="HGP創英角ｺﾞｼｯｸUB"/>
        <family val="3"/>
        <charset val="128"/>
      </rPr>
      <t>宿泊税抜き</t>
    </r>
    <r>
      <rPr>
        <sz val="16"/>
        <color theme="1"/>
        <rFont val="HGP創英角ｺﾞｼｯｸUB"/>
        <family val="3"/>
        <charset val="128"/>
      </rPr>
      <t>　素泊まり（部屋売り）総額</t>
    </r>
    <rPh sb="0" eb="3">
      <t>ショウヒゼイ</t>
    </rPh>
    <rPh sb="3" eb="4">
      <t>コ</t>
    </rPh>
    <rPh sb="6" eb="8">
      <t>シュクハク</t>
    </rPh>
    <rPh sb="8" eb="9">
      <t>ゼイ</t>
    </rPh>
    <rPh sb="9" eb="10">
      <t>ヌ</t>
    </rPh>
    <rPh sb="12" eb="14">
      <t>スド</t>
    </rPh>
    <rPh sb="17" eb="19">
      <t>ヘヤ</t>
    </rPh>
    <rPh sb="19" eb="20">
      <t>ウ</t>
    </rPh>
    <rPh sb="22" eb="24">
      <t>ソウガク</t>
    </rPh>
    <phoneticPr fontId="1"/>
  </si>
  <si>
    <r>
      <rPr>
        <sz val="16"/>
        <color rgb="FFFF0000"/>
        <rFont val="HGP創英角ｺﾞｼｯｸUB"/>
        <family val="3"/>
        <charset val="128"/>
      </rPr>
      <t>消費税込み・宿泊税込み</t>
    </r>
    <r>
      <rPr>
        <sz val="16"/>
        <color theme="1"/>
        <rFont val="HGP創英角ｺﾞｼｯｸUB"/>
        <family val="3"/>
        <charset val="128"/>
      </rPr>
      <t>　素泊まり（部屋売り）総額</t>
    </r>
    <rPh sb="0" eb="3">
      <t>ショウヒゼイ</t>
    </rPh>
    <rPh sb="3" eb="4">
      <t>コ</t>
    </rPh>
    <rPh sb="6" eb="8">
      <t>シュクハク</t>
    </rPh>
    <rPh sb="8" eb="9">
      <t>ゼイ</t>
    </rPh>
    <rPh sb="9" eb="10">
      <t>コ</t>
    </rPh>
    <rPh sb="12" eb="14">
      <t>スド</t>
    </rPh>
    <rPh sb="17" eb="19">
      <t>ヘヤ</t>
    </rPh>
    <rPh sb="19" eb="20">
      <t>ウ</t>
    </rPh>
    <rPh sb="22" eb="24">
      <t>ソウガク</t>
    </rPh>
    <phoneticPr fontId="1"/>
  </si>
  <si>
    <t>記入例</t>
    <rPh sb="0" eb="2">
      <t>キニュウ</t>
    </rPh>
    <rPh sb="2" eb="3">
      <t>レイ</t>
    </rPh>
    <phoneticPr fontId="1"/>
  </si>
  <si>
    <t>食事代</t>
    <rPh sb="0" eb="2">
      <t>ショクジ</t>
    </rPh>
    <rPh sb="2" eb="3">
      <t>ダイ</t>
    </rPh>
    <phoneticPr fontId="1"/>
  </si>
  <si>
    <t>円</t>
    <rPh sb="0" eb="1">
      <t>エン</t>
    </rPh>
    <phoneticPr fontId="1"/>
  </si>
  <si>
    <t>※販売額を入力してください</t>
    <rPh sb="1" eb="3">
      <t>ハンバイ</t>
    </rPh>
    <rPh sb="3" eb="4">
      <t>ガク</t>
    </rPh>
    <rPh sb="5" eb="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</si>
</sst>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16"/>
      <color theme="8" tint="-0.249977111117893"/>
      <name val="HGP創英角ｺﾞｼｯｸUB"/>
      <family val="3"/>
      <charset val="128"/>
    </font>
    <font>
      <sz val="16"/>
      <color rgb="FFFF0000"/>
      <name val="HGP創英角ｺﾞｼｯｸUB"/>
      <family val="3"/>
      <charset val="128"/>
    </font>
    <font>
      <sz val="16"/>
      <color rgb="FF0070C0"/>
      <name val="HGP創英角ｺﾞｼｯｸUB"/>
      <family val="3"/>
      <charset val="128"/>
    </font>
    <font>
      <sz val="22"/>
      <color theme="1"/>
      <name val="HGP創英角ｺﾞｼｯｸUB"/>
      <family val="3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79" fontId="0" fillId="0" borderId="0" xfId="0" applyNumberFormat="1">
      <alignment vertical="center"/>
    </xf>
    <xf numFmtId="179" fontId="3" fillId="0" borderId="1" xfId="0" applyNumberFormat="1" applyFont="1" applyBorder="1">
      <alignment vertical="center"/>
    </xf>
    <xf numFmtId="179" fontId="3" fillId="2" borderId="1" xfId="0" applyNumberFormat="1" applyFont="1" applyFill="1" applyBorder="1">
      <alignment vertical="center"/>
    </xf>
    <xf numFmtId="179" fontId="0" fillId="0" borderId="1" xfId="0" applyNumberFormat="1" applyBorder="1" applyAlignment="1">
      <alignment horizontal="center" vertical="center"/>
    </xf>
    <xf numFmtId="179" fontId="4" fillId="0" borderId="0" xfId="0" applyNumberFormat="1" applyFont="1">
      <alignment vertical="center"/>
    </xf>
    <xf numFmtId="179" fontId="4" fillId="0" borderId="1" xfId="0" applyNumberFormat="1" applyFont="1" applyBorder="1" applyAlignment="1">
      <alignment horizontal="center" vertical="center"/>
    </xf>
    <xf numFmtId="179" fontId="5" fillId="0" borderId="0" xfId="0" applyNumberFormat="1" applyFont="1">
      <alignment vertical="center"/>
    </xf>
    <xf numFmtId="179" fontId="9" fillId="0" borderId="0" xfId="0" applyNumberFormat="1" applyFont="1">
      <alignment vertical="center"/>
    </xf>
    <xf numFmtId="179" fontId="2" fillId="0" borderId="0" xfId="0" applyNumberFormat="1" applyFont="1" applyAlignment="1"/>
    <xf numFmtId="179" fontId="5" fillId="2" borderId="1" xfId="0" applyNumberFormat="1" applyFont="1" applyFill="1" applyBorder="1">
      <alignment vertical="center"/>
    </xf>
    <xf numFmtId="179" fontId="10" fillId="0" borderId="0" xfId="0" applyNumberFormat="1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502920</xdr:colOff>
      <xdr:row>1</xdr:row>
      <xdr:rowOff>106680</xdr:rowOff>
    </xdr:from>
    <xdr:to>
      <xdr:col>12</xdr:col>
      <xdr:colOff>265364</xdr:colOff>
      <xdr:row>12</xdr:row>
      <xdr:rowOff>198120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94AEC0C7-FD9D-20CD-9C3F-F8BC475E606E}"/>
            </a:ext>
          </a:extLst>
        </xdr:cNvPr>
        <xdr:cNvGrpSpPr/>
      </xdr:nvGrpSpPr>
      <xdr:grpSpPr>
        <a:xfrm>
          <a:off x="5524500" y="739140"/>
          <a:ext cx="4456364" cy="3779520"/>
          <a:chOff x="5524500" y="739140"/>
          <a:chExt cx="4456364" cy="3779520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C04A2DED-85DE-670D-7A35-6B0BC4EED48E}"/>
              </a:ext>
            </a:extLst>
          </xdr:cNvPr>
          <xdr:cNvSpPr/>
        </xdr:nvSpPr>
        <xdr:spPr>
          <a:xfrm>
            <a:off x="5524500" y="739140"/>
            <a:ext cx="4137660" cy="3779520"/>
          </a:xfrm>
          <a:prstGeom prst="rect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82" name="図 81">
            <a:extLst>
              <a:ext uri="{FF2B5EF4-FFF2-40B4-BE49-F238E27FC236}">
                <a16:creationId xmlns:a16="http://schemas.microsoft.com/office/drawing/2014/main" id="{72420C1D-F88E-9290-3287-9CFD02A5F8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46420" y="1097280"/>
            <a:ext cx="4334444" cy="31851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449580</xdr:colOff>
      <xdr:row>1</xdr:row>
      <xdr:rowOff>53340</xdr:rowOff>
    </xdr:from>
    <xdr:to>
      <xdr:col>11</xdr:col>
      <xdr:colOff>563880</xdr:colOff>
      <xdr:row>12</xdr:row>
      <xdr:rowOff>144780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49D37438-3ADF-C545-001B-05B1D88CDBB5}"/>
            </a:ext>
          </a:extLst>
        </xdr:cNvPr>
        <xdr:cNvGrpSpPr/>
      </xdr:nvGrpSpPr>
      <xdr:grpSpPr>
        <a:xfrm>
          <a:off x="5471160" y="685800"/>
          <a:ext cx="4137660" cy="3779520"/>
          <a:chOff x="5471160" y="685800"/>
          <a:chExt cx="4137660" cy="3779520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682696FB-FD23-8390-2C83-2E2C6C7F354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92140" y="967740"/>
            <a:ext cx="3916680" cy="337071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430C00B4-9C04-3A36-00BF-CBEA64E87700}"/>
              </a:ext>
            </a:extLst>
          </xdr:cNvPr>
          <xdr:cNvSpPr/>
        </xdr:nvSpPr>
        <xdr:spPr>
          <a:xfrm>
            <a:off x="5471160" y="685800"/>
            <a:ext cx="4137660" cy="3779520"/>
          </a:xfrm>
          <a:prstGeom prst="rect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D796E-7217-4E57-99BF-9A9A11A9503C}">
  <dimension ref="A1:G21"/>
  <sheetViews>
    <sheetView showGridLines="0" tabSelected="1" workbookViewId="0">
      <selection activeCell="D13" sqref="D13"/>
    </sheetView>
  </sheetViews>
  <sheetFormatPr defaultRowHeight="18" x14ac:dyDescent="0.45"/>
  <cols>
    <col min="1" max="3" width="16.09765625" style="1" customWidth="1"/>
    <col min="4" max="6" width="8.796875" style="1"/>
  </cols>
  <sheetData>
    <row r="1" spans="1:7" ht="49.8" customHeight="1" x14ac:dyDescent="0.45">
      <c r="A1" s="8" t="s">
        <v>2</v>
      </c>
    </row>
    <row r="2" spans="1:7" ht="26.4" customHeight="1" x14ac:dyDescent="0.2">
      <c r="A2" s="7" t="s">
        <v>4</v>
      </c>
      <c r="G2" s="9" t="s">
        <v>7</v>
      </c>
    </row>
    <row r="3" spans="1:7" ht="26.4" customHeight="1" x14ac:dyDescent="0.45">
      <c r="A3" s="4" t="s">
        <v>1</v>
      </c>
      <c r="B3" s="4" t="s">
        <v>3</v>
      </c>
      <c r="C3" s="6" t="s">
        <v>0</v>
      </c>
    </row>
    <row r="4" spans="1:7" ht="26.4" customHeight="1" x14ac:dyDescent="0.45">
      <c r="A4" s="3">
        <v>0</v>
      </c>
      <c r="B4" s="2">
        <f>A4</f>
        <v>0</v>
      </c>
      <c r="C4" s="2">
        <f>+ROUNDDOWN(B4*0.035,0)</f>
        <v>0</v>
      </c>
      <c r="E4" s="5"/>
      <c r="F4" s="5"/>
    </row>
    <row r="5" spans="1:7" ht="26.4" customHeight="1" x14ac:dyDescent="0.45">
      <c r="A5" s="11" t="s">
        <v>10</v>
      </c>
    </row>
    <row r="6" spans="1:7" ht="26.4" customHeight="1" x14ac:dyDescent="0.45">
      <c r="A6" s="7" t="s">
        <v>5</v>
      </c>
    </row>
    <row r="7" spans="1:7" ht="26.4" customHeight="1" x14ac:dyDescent="0.45">
      <c r="A7" s="4" t="s">
        <v>1</v>
      </c>
      <c r="B7" s="4" t="s">
        <v>3</v>
      </c>
      <c r="C7" s="6" t="s">
        <v>0</v>
      </c>
    </row>
    <row r="8" spans="1:7" ht="26.4" customHeight="1" x14ac:dyDescent="0.45">
      <c r="A8" s="3">
        <v>0</v>
      </c>
      <c r="B8" s="2">
        <f>ROUNDDOWN(A8/110*100,-2)</f>
        <v>0</v>
      </c>
      <c r="C8" s="2">
        <f>+ROUNDDOWN(B8*0.035,0)</f>
        <v>0</v>
      </c>
    </row>
    <row r="9" spans="1:7" ht="26.4" customHeight="1" x14ac:dyDescent="0.45">
      <c r="A9" s="11" t="s">
        <v>10</v>
      </c>
    </row>
    <row r="10" spans="1:7" ht="26.4" customHeight="1" x14ac:dyDescent="0.45">
      <c r="A10" s="7" t="s">
        <v>6</v>
      </c>
    </row>
    <row r="11" spans="1:7" ht="26.4" customHeight="1" x14ac:dyDescent="0.45">
      <c r="A11" s="4" t="s">
        <v>1</v>
      </c>
      <c r="B11" s="4" t="s">
        <v>3</v>
      </c>
      <c r="C11" s="6" t="s">
        <v>0</v>
      </c>
    </row>
    <row r="12" spans="1:7" ht="26.4" customHeight="1" x14ac:dyDescent="0.45">
      <c r="A12" s="3">
        <v>0</v>
      </c>
      <c r="B12" s="2">
        <f>ROUNDDOWN(A12/113.5*100,-2)</f>
        <v>0</v>
      </c>
      <c r="C12" s="2">
        <f>+ROUNDDOWN(B12*0.035,0)</f>
        <v>0</v>
      </c>
    </row>
    <row r="13" spans="1:7" ht="26.4" customHeight="1" x14ac:dyDescent="0.45">
      <c r="A13" s="11" t="s">
        <v>10</v>
      </c>
    </row>
    <row r="14" spans="1:7" ht="26.4" customHeight="1" x14ac:dyDescent="0.45"/>
    <row r="15" spans="1:7" ht="26.4" customHeight="1" x14ac:dyDescent="0.45"/>
    <row r="16" spans="1:7" ht="26.4" customHeight="1" x14ac:dyDescent="0.45"/>
    <row r="17" ht="26.4" customHeight="1" x14ac:dyDescent="0.45"/>
    <row r="18" ht="26.4" customHeight="1" x14ac:dyDescent="0.45"/>
    <row r="19" ht="26.4" customHeight="1" x14ac:dyDescent="0.45"/>
    <row r="20" ht="26.4" customHeight="1" x14ac:dyDescent="0.45"/>
    <row r="21" ht="26.4" customHeight="1" x14ac:dyDescent="0.45"/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D3A7E-29AF-4D58-927C-90CD6780BCEB}">
  <dimension ref="A1:G21"/>
  <sheetViews>
    <sheetView showGridLines="0" workbookViewId="0">
      <selection activeCell="A13" sqref="A13"/>
    </sheetView>
  </sheetViews>
  <sheetFormatPr defaultRowHeight="18" x14ac:dyDescent="0.45"/>
  <cols>
    <col min="1" max="3" width="16.09765625" style="1" customWidth="1"/>
    <col min="4" max="6" width="8.796875" style="1"/>
  </cols>
  <sheetData>
    <row r="1" spans="1:7" ht="49.8" customHeight="1" x14ac:dyDescent="0.45">
      <c r="A1" s="8" t="s">
        <v>8</v>
      </c>
      <c r="B1" s="10">
        <v>0</v>
      </c>
      <c r="C1" s="1" t="s">
        <v>9</v>
      </c>
    </row>
    <row r="2" spans="1:7" ht="26.4" customHeight="1" x14ac:dyDescent="0.2">
      <c r="A2" s="7" t="s">
        <v>4</v>
      </c>
      <c r="G2" s="9" t="s">
        <v>7</v>
      </c>
    </row>
    <row r="3" spans="1:7" ht="26.4" customHeight="1" x14ac:dyDescent="0.45">
      <c r="A3" s="4" t="s">
        <v>1</v>
      </c>
      <c r="B3" s="4" t="s">
        <v>3</v>
      </c>
      <c r="C3" s="6" t="s">
        <v>0</v>
      </c>
    </row>
    <row r="4" spans="1:7" ht="26.4" customHeight="1" x14ac:dyDescent="0.45">
      <c r="A4" s="3">
        <v>0</v>
      </c>
      <c r="B4" s="2">
        <f>A4-B1</f>
        <v>0</v>
      </c>
      <c r="C4" s="2">
        <f>+ROUNDDOWN(B4*0.035,0)</f>
        <v>0</v>
      </c>
      <c r="E4" s="5"/>
      <c r="F4" s="5"/>
    </row>
    <row r="5" spans="1:7" ht="26.4" customHeight="1" x14ac:dyDescent="0.45">
      <c r="A5" s="11" t="s">
        <v>10</v>
      </c>
    </row>
    <row r="6" spans="1:7" ht="26.4" customHeight="1" x14ac:dyDescent="0.45">
      <c r="A6" s="7" t="s">
        <v>5</v>
      </c>
    </row>
    <row r="7" spans="1:7" ht="26.4" customHeight="1" x14ac:dyDescent="0.45">
      <c r="A7" s="4" t="s">
        <v>1</v>
      </c>
      <c r="B7" s="4" t="s">
        <v>3</v>
      </c>
      <c r="C7" s="6" t="s">
        <v>0</v>
      </c>
    </row>
    <row r="8" spans="1:7" ht="26.4" customHeight="1" x14ac:dyDescent="0.45">
      <c r="A8" s="3">
        <v>0</v>
      </c>
      <c r="B8" s="2">
        <f>ROUNDDOWN((A8-B1)/110*100,-2)</f>
        <v>0</v>
      </c>
      <c r="C8" s="2">
        <f>+ROUNDDOWN(B8*0.035,0)</f>
        <v>0</v>
      </c>
    </row>
    <row r="9" spans="1:7" ht="26.4" customHeight="1" x14ac:dyDescent="0.45">
      <c r="A9" s="11" t="s">
        <v>10</v>
      </c>
    </row>
    <row r="10" spans="1:7" ht="26.4" customHeight="1" x14ac:dyDescent="0.45">
      <c r="A10" s="7" t="s">
        <v>6</v>
      </c>
    </row>
    <row r="11" spans="1:7" ht="26.4" customHeight="1" x14ac:dyDescent="0.45">
      <c r="A11" s="4" t="s">
        <v>1</v>
      </c>
      <c r="B11" s="4" t="s">
        <v>3</v>
      </c>
      <c r="C11" s="6" t="s">
        <v>0</v>
      </c>
    </row>
    <row r="12" spans="1:7" ht="26.4" customHeight="1" x14ac:dyDescent="0.45">
      <c r="A12" s="3">
        <v>0</v>
      </c>
      <c r="B12" s="2">
        <f>ROUNDDOWN((A12-B1)/113.5*100,-2)</f>
        <v>0</v>
      </c>
      <c r="C12" s="2">
        <f>+ROUNDDOWN(B12*0.035,0)</f>
        <v>0</v>
      </c>
    </row>
    <row r="13" spans="1:7" ht="26.4" customHeight="1" x14ac:dyDescent="0.45">
      <c r="A13" s="11" t="s">
        <v>10</v>
      </c>
    </row>
    <row r="14" spans="1:7" ht="26.4" customHeight="1" x14ac:dyDescent="0.45"/>
    <row r="15" spans="1:7" ht="26.4" customHeight="1" x14ac:dyDescent="0.45"/>
    <row r="16" spans="1:7" ht="26.4" customHeight="1" x14ac:dyDescent="0.45"/>
    <row r="17" ht="26.4" customHeight="1" x14ac:dyDescent="0.45"/>
    <row r="18" ht="26.4" customHeight="1" x14ac:dyDescent="0.45"/>
    <row r="19" ht="26.4" customHeight="1" x14ac:dyDescent="0.45"/>
    <row r="20" ht="26.4" customHeight="1" x14ac:dyDescent="0.45"/>
    <row r="21" ht="26.4" customHeight="1" x14ac:dyDescent="0.45"/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食事抜き</vt:lpstr>
      <vt:lpstr>食事込み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LG23085</dc:creator>
  <cp:lastModifiedBy>LG23085</cp:lastModifiedBy>
  <dcterms:created xsi:type="dcterms:W3CDTF">2026-04-08T02:28:58Z</dcterms:created>
  <dcterms:modified xsi:type="dcterms:W3CDTF">2026-04-08T03:04:39Z</dcterms:modified>
</cp:coreProperties>
</file>