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main\230_税務係\税務係長\宿泊税\広報資料\"/>
    </mc:Choice>
  </mc:AlternateContent>
  <xr:revisionPtr revIDLastSave="0" documentId="8_{ED7A8703-7015-42BB-8246-F5DFE1F026BB}" xr6:coauthVersionLast="47" xr6:coauthVersionMax="47" xr10:uidLastSave="{00000000-0000-0000-0000-000000000000}"/>
  <bookViews>
    <workbookView xWindow="-108" yWindow="-108" windowWidth="23256" windowHeight="12456" xr2:uid="{3D5C5C7F-EB03-44CD-88AE-4086AC9BC187}"/>
  </bookViews>
  <sheets>
    <sheet name="請求・領収書様式例" sheetId="2" r:id="rId1"/>
    <sheet name="記入例" sheetId="1" r:id="rId2"/>
  </sheets>
  <definedNames>
    <definedName name="_xlnm.Print_Area" localSheetId="1">記入例!$A$1:$H$44</definedName>
    <definedName name="_xlnm.Print_Area" localSheetId="0">請求・領収書様式例!$A$1:$H$44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" l="1"/>
  <c r="D34" i="2"/>
  <c r="D33" i="2"/>
  <c r="D32" i="2"/>
  <c r="D31" i="2"/>
  <c r="D30" i="2"/>
  <c r="D29" i="2"/>
  <c r="D28" i="2"/>
  <c r="D27" i="2"/>
  <c r="D26" i="2"/>
  <c r="C23" i="2"/>
  <c r="D20" i="2"/>
  <c r="D19" i="2"/>
  <c r="C15" i="2"/>
  <c r="H11" i="2"/>
  <c r="D11" i="2"/>
  <c r="H10" i="2"/>
  <c r="H14" i="2" s="1"/>
  <c r="D10" i="2"/>
  <c r="H15" i="1"/>
  <c r="H17" i="1" s="1"/>
  <c r="D41" i="1" s="1"/>
  <c r="C24" i="1"/>
  <c r="D24" i="1"/>
  <c r="C15" i="1"/>
  <c r="D15" i="1"/>
  <c r="D30" i="1"/>
  <c r="D31" i="1"/>
  <c r="D33" i="1"/>
  <c r="D34" i="1"/>
  <c r="D35" i="1"/>
  <c r="D26" i="1"/>
  <c r="D27" i="1"/>
  <c r="D28" i="1"/>
  <c r="D32" i="1"/>
  <c r="D29" i="1"/>
  <c r="C23" i="1"/>
  <c r="D20" i="1"/>
  <c r="D19" i="1"/>
  <c r="H11" i="1"/>
  <c r="D11" i="1"/>
  <c r="H10" i="1"/>
  <c r="D10" i="1"/>
  <c r="D36" i="2" l="1"/>
  <c r="C24" i="2"/>
  <c r="D23" i="2"/>
  <c r="D15" i="2"/>
  <c r="H15" i="2" s="1"/>
  <c r="H17" i="2" s="1"/>
  <c r="D41" i="2" s="1"/>
  <c r="H14" i="1"/>
  <c r="D23" i="1"/>
  <c r="D36" i="1"/>
  <c r="D24" i="2" l="1"/>
  <c r="D38" i="2" s="1"/>
  <c r="D39" i="2" s="1"/>
  <c r="D42" i="2" s="1"/>
  <c r="D44" i="2" s="1"/>
  <c r="D38" i="1"/>
  <c r="D39" i="1" s="1"/>
  <c r="D42" i="1" l="1"/>
  <c r="D44" i="1" s="1"/>
</calcChain>
</file>

<file path=xl/sharedStrings.xml><?xml version="1.0" encoding="utf-8"?>
<sst xmlns="http://schemas.openxmlformats.org/spreadsheetml/2006/main" count="132" uniqueCount="58">
  <si>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</si>
  <si>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</si>
  <si>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</si>
  <si>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宿泊代金</t>
    <rPh sb="0" eb="2">
      <t>シュクハク</t>
    </rPh>
    <rPh sb="2" eb="4">
      <t>ダイキン</t>
    </rPh>
    <phoneticPr fontId="1"/>
  </si>
  <si>
    <t>その他</t>
    <rPh sb="2" eb="3">
      <t>タ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</si>
  <si>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</si>
  <si>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</si>
  <si>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</si>
  <si>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早着・遅立</t>
    <rPh sb="0" eb="2">
      <t>ソウチャク</t>
    </rPh>
    <rPh sb="3" eb="4">
      <t>オソ</t>
    </rPh>
    <rPh sb="4" eb="5">
      <t>タ</t>
    </rPh>
    <phoneticPr fontId="1"/>
  </si>
  <si>
    <t>ビール</t>
    <phoneticPr fontId="1"/>
  </si>
  <si>
    <t>お酒</t>
    <rPh sb="1" eb="2">
      <t>サケ</t>
    </rPh>
    <phoneticPr fontId="1"/>
  </si>
  <si>
    <t>ジュース</t>
    <phoneticPr fontId="1"/>
  </si>
  <si>
    <t>宿泊税の計算</t>
    <rPh sb="0" eb="2">
      <t>シュクハク</t>
    </rPh>
    <rPh sb="2" eb="3">
      <t>ゼイ</t>
    </rPh>
    <rPh sb="4" eb="6">
      <t>ケイサン</t>
    </rPh>
    <phoneticPr fontId="1"/>
  </si>
  <si>
    <t>宿泊税の概要</t>
    <rPh sb="0" eb="2">
      <t>シュクハク</t>
    </rPh>
    <rPh sb="2" eb="3">
      <t>ゼイ</t>
    </rPh>
    <rPh sb="4" eb="6">
      <t>ガイヨウ</t>
    </rPh>
    <phoneticPr fontId="1"/>
  </si>
  <si>
    <t>目的</t>
    <rPh sb="0" eb="2">
      <t>モクテキ</t>
    </rPh>
    <phoneticPr fontId="1"/>
  </si>
  <si>
    <t>野沢温泉村の持続可能な観光地経営に利用</t>
    <rPh sb="0" eb="2">
      <t>ノザワ</t>
    </rPh>
    <rPh sb="2" eb="4">
      <t>オンセン</t>
    </rPh>
    <rPh sb="4" eb="5">
      <t>ムラ</t>
    </rPh>
    <rPh sb="6" eb="8">
      <t>ジゾク</t>
    </rPh>
    <rPh sb="8" eb="10">
      <t>カノウ</t>
    </rPh>
    <rPh sb="11" eb="14">
      <t>カンコウチ</t>
    </rPh>
    <rPh sb="14" eb="16">
      <t>ケイエイ</t>
    </rPh>
    <rPh sb="17" eb="19">
      <t>リヨウ</t>
    </rPh>
    <phoneticPr fontId="1"/>
  </si>
  <si>
    <t>対象</t>
    <rPh sb="0" eb="2">
      <t>タイショウ</t>
    </rPh>
    <phoneticPr fontId="1"/>
  </si>
  <si>
    <t>飲食代金などを除いた宿泊代金に課税</t>
    <rPh sb="10" eb="12">
      <t>シュクハク</t>
    </rPh>
    <rPh sb="12" eb="14">
      <t>ダイキン</t>
    </rPh>
    <phoneticPr fontId="1"/>
  </si>
  <si>
    <t>税率</t>
    <rPh sb="0" eb="2">
      <t>ゼイリツ</t>
    </rPh>
    <phoneticPr fontId="1"/>
  </si>
  <si>
    <t>3.5%（2029年6月1日以降：5.0％）</t>
    <phoneticPr fontId="1"/>
  </si>
  <si>
    <t>免税</t>
    <rPh sb="0" eb="2">
      <t>メンゼイ</t>
    </rPh>
    <phoneticPr fontId="1"/>
  </si>
  <si>
    <t>素泊まり1人1泊6,000円未満</t>
    <phoneticPr fontId="1"/>
  </si>
  <si>
    <t>免除</t>
    <rPh sb="0" eb="2">
      <t>メンジョ</t>
    </rPh>
    <phoneticPr fontId="1"/>
  </si>
  <si>
    <t>幼稚園（保育）～大学までの教育活動</t>
    <rPh sb="4" eb="6">
      <t>ホイク</t>
    </rPh>
    <phoneticPr fontId="1"/>
  </si>
  <si>
    <t>150円</t>
    <rPh sb="3" eb="4">
      <t>エン</t>
    </rPh>
    <phoneticPr fontId="1"/>
  </si>
  <si>
    <t>人</t>
    <rPh sb="0" eb="1">
      <t>ニン</t>
    </rPh>
    <phoneticPr fontId="1"/>
  </si>
  <si>
    <t>①小計</t>
    <rPh sb="1" eb="3">
      <t>ショウケイ</t>
    </rPh>
    <phoneticPr fontId="1"/>
  </si>
  <si>
    <t>②小計</t>
    <rPh sb="1" eb="3">
      <t>ショウケイ</t>
    </rPh>
    <phoneticPr fontId="1"/>
  </si>
  <si>
    <t>③宿泊費合計　①+②</t>
    <rPh sb="1" eb="3">
      <t>シュクハク</t>
    </rPh>
    <rPh sb="3" eb="4">
      <t>ヒ</t>
    </rPh>
    <rPh sb="4" eb="6">
      <t>ゴウケイ</t>
    </rPh>
    <phoneticPr fontId="1"/>
  </si>
  <si>
    <t>④その他合計</t>
    <rPh sb="3" eb="4">
      <t>タ</t>
    </rPh>
    <rPh sb="4" eb="6">
      <t>ゴウケイ</t>
    </rPh>
    <phoneticPr fontId="1"/>
  </si>
  <si>
    <t>⑤宿泊費・その他計　③+④</t>
    <rPh sb="1" eb="3">
      <t>シュクハク</t>
    </rPh>
    <rPh sb="3" eb="4">
      <t>ヒ</t>
    </rPh>
    <rPh sb="7" eb="8">
      <t>タ</t>
    </rPh>
    <rPh sb="8" eb="9">
      <t>ケイ</t>
    </rPh>
    <phoneticPr fontId="1"/>
  </si>
  <si>
    <t>⑦入湯税</t>
    <rPh sb="1" eb="3">
      <t>ニュウトウ</t>
    </rPh>
    <rPh sb="3" eb="4">
      <t>ゼイ</t>
    </rPh>
    <phoneticPr fontId="1"/>
  </si>
  <si>
    <t>⑧控除計</t>
    <rPh sb="1" eb="3">
      <t>コウジョ</t>
    </rPh>
    <rPh sb="3" eb="4">
      <t>ケイ</t>
    </rPh>
    <phoneticPr fontId="1"/>
  </si>
  <si>
    <t>⑨課税標準＝①宿泊代-⑧控除計</t>
    <rPh sb="1" eb="3">
      <t>カゼイ</t>
    </rPh>
    <rPh sb="3" eb="5">
      <t>ヒョウジュン</t>
    </rPh>
    <rPh sb="7" eb="9">
      <t>シュクハク</t>
    </rPh>
    <rPh sb="9" eb="10">
      <t>ダイ</t>
    </rPh>
    <rPh sb="12" eb="14">
      <t>コウジョ</t>
    </rPh>
    <rPh sb="14" eb="15">
      <t>ケイ</t>
    </rPh>
    <phoneticPr fontId="1"/>
  </si>
  <si>
    <t>⑩宿泊税</t>
    <rPh sb="1" eb="3">
      <t>シュクハク</t>
    </rPh>
    <rPh sb="3" eb="4">
      <t>ゼイ</t>
    </rPh>
    <phoneticPr fontId="1"/>
  </si>
  <si>
    <t>⑪総合計　　　⑤+⑥+⑦+⑩</t>
    <rPh sb="1" eb="2">
      <t>ソウ</t>
    </rPh>
    <rPh sb="2" eb="4">
      <t>ゴウケイ</t>
    </rPh>
    <phoneticPr fontId="1"/>
  </si>
  <si>
    <t>⑫予約金他</t>
    <rPh sb="1" eb="4">
      <t>ヨヤクキン</t>
    </rPh>
    <rPh sb="4" eb="5">
      <t>ホカ</t>
    </rPh>
    <phoneticPr fontId="1"/>
  </si>
  <si>
    <t>ご請求額　　　⑪-⑫</t>
    <rPh sb="1" eb="3">
      <t>セイキュウ</t>
    </rPh>
    <rPh sb="3" eb="4">
      <t>ガク</t>
    </rPh>
    <phoneticPr fontId="1"/>
  </si>
  <si>
    <t>⑥消費税　⑤　　　　×　　%</t>
    <rPh sb="1" eb="4">
      <t>ショウヒゼイ</t>
    </rPh>
    <phoneticPr fontId="1"/>
  </si>
  <si>
    <t>※100円単位未満切捨て</t>
    <phoneticPr fontId="1"/>
  </si>
  <si>
    <t>※1円単位未満切捨て</t>
    <rPh sb="2" eb="3">
      <t>エン</t>
    </rPh>
    <rPh sb="3" eb="5">
      <t>タンイ</t>
    </rPh>
    <rPh sb="5" eb="7">
      <t>ミマン</t>
    </rPh>
    <rPh sb="7" eb="9">
      <t>キリス</t>
    </rPh>
    <phoneticPr fontId="1"/>
  </si>
  <si>
    <t>様</t>
    <rPh sb="0" eb="1">
      <t>サマ</t>
    </rPh>
    <phoneticPr fontId="1"/>
  </si>
  <si>
    <t>人員</t>
    <rPh sb="0" eb="2">
      <t>ジンイン</t>
    </rPh>
    <phoneticPr fontId="1"/>
  </si>
  <si>
    <t>室名</t>
    <rPh sb="0" eb="1">
      <t>シツ</t>
    </rPh>
    <rPh sb="1" eb="2">
      <t>メイ</t>
    </rPh>
    <phoneticPr fontId="1"/>
  </si>
  <si>
    <t>月　　日から</t>
    <rPh sb="0" eb="1">
      <t>ツキ</t>
    </rPh>
    <rPh sb="3" eb="4">
      <t>ニチ</t>
    </rPh>
    <phoneticPr fontId="1"/>
  </si>
  <si>
    <t>月　　日まで</t>
    <rPh sb="0" eb="1">
      <t>ツキ</t>
    </rPh>
    <rPh sb="3" eb="4">
      <t>ニチ</t>
    </rPh>
    <phoneticPr fontId="1"/>
  </si>
  <si>
    <t>宿泊税課税（素泊まり6,000円以上）</t>
    <phoneticPr fontId="1"/>
  </si>
  <si>
    <t>宿泊税非課税及び免除</t>
    <phoneticPr fontId="1"/>
  </si>
  <si>
    <t xml:space="preserve">No.                      </t>
  </si>
  <si>
    <t xml:space="preserve">              請求明細書（兼）領収書</t>
    <rPh sb="14" eb="16">
      <t>セイキュウ</t>
    </rPh>
    <rPh sb="16" eb="19">
      <t>メイサイショ</t>
    </rPh>
    <rPh sb="20" eb="21">
      <t>カ</t>
    </rPh>
    <rPh sb="22" eb="25">
      <t>リョウシュウショ</t>
    </rPh>
    <phoneticPr fontId="1"/>
  </si>
  <si>
    <t>令和　　　年　　　月　　　日　請求</t>
    <rPh sb="0" eb="2">
      <t>レイワ</t>
    </rPh>
    <rPh sb="5" eb="6">
      <t>ネン</t>
    </rPh>
    <rPh sb="9" eb="10">
      <t>ゲツ</t>
    </rPh>
    <rPh sb="13" eb="14">
      <t>ニチ</t>
    </rPh>
    <rPh sb="15" eb="17">
      <t>セイキュウ</t>
    </rPh>
    <phoneticPr fontId="1"/>
  </si>
  <si>
    <t>左記の金額領収いたしました</t>
    <rPh sb="0" eb="2">
      <t>サキ</t>
    </rPh>
    <rPh sb="3" eb="5">
      <t>キンガク</t>
    </rPh>
    <rPh sb="5" eb="7">
      <t>リョウシュウ</t>
    </rPh>
    <phoneticPr fontId="1"/>
  </si>
  <si>
    <t>令和　　　年　　　月　　　日　領収</t>
    <rPh sb="0" eb="2">
      <t>レイワ</t>
    </rPh>
    <rPh sb="5" eb="6">
      <t>ネン</t>
    </rPh>
    <rPh sb="9" eb="10">
      <t>ゲツ</t>
    </rPh>
    <rPh sb="13" eb="14">
      <t>ニチ</t>
    </rPh>
    <rPh sb="15" eb="17">
      <t>リョウシュウ</t>
    </rPh>
    <phoneticPr fontId="1"/>
  </si>
  <si>
    <t>　　　㊞</t>
    <phoneticPr fontId="1"/>
  </si>
  <si>
    <t>登録番号</t>
    <rPh sb="0" eb="2">
      <t>トウロク</t>
    </rPh>
    <rPh sb="2" eb="4">
      <t>バンゴウ</t>
    </rPh>
    <phoneticPr fontId="1"/>
  </si>
  <si>
    <t>⑩宿泊税＝⑨課税標準×　　％</t>
    <rPh sb="1" eb="3">
      <t>シュクハク</t>
    </rPh>
    <rPh sb="3" eb="4">
      <t>ゼイ</t>
    </rPh>
    <rPh sb="6" eb="8">
      <t>カゼイ</t>
    </rPh>
    <rPh sb="8" eb="10">
      <t>ヒョウジュン</t>
    </rPh>
    <phoneticPr fontId="1"/>
  </si>
  <si>
    <t>（宿泊代金のうち食事代など控除額）</t>
    <rPh sb="1" eb="3">
      <t>シュクハク</t>
    </rPh>
    <rPh sb="3" eb="5">
      <t>ダイキン</t>
    </rPh>
    <rPh sb="8" eb="10">
      <t>ショクジ</t>
    </rPh>
    <rPh sb="10" eb="11">
      <t>ダイ</t>
    </rPh>
    <rPh sb="13" eb="15">
      <t>コウジョ</t>
    </rPh>
    <rPh sb="15" eb="16">
      <t>ガク</t>
    </rPh>
    <phoneticPr fontId="1"/>
  </si>
  <si>
    <t>食事等単価</t>
    <rPh sb="0" eb="2">
      <t>ショクジ</t>
    </rPh>
    <rPh sb="2" eb="3">
      <t>ナド</t>
    </rPh>
    <rPh sb="3" eb="5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</si>
</sst>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000000"/>
      <name val="Calibri"/>
      <family val="2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0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0" fontId="3" fillId="0" borderId="14" xfId="0" applyFont="1" applyBorder="1" applyAlignment="1">
      <alignment horizontal="left" vertical="center" indent="2"/>
    </xf>
    <xf numFmtId="176" fontId="3" fillId="0" borderId="1" xfId="0" applyNumberFormat="1" applyFont="1" applyBorder="1" applyAlignment="1">
      <alignment horizontal="left" vertical="center" indent="2"/>
    </xf>
    <xf numFmtId="176" fontId="3" fillId="0" borderId="1" xfId="0" applyNumberFormat="1" applyFont="1" applyBorder="1" applyAlignment="1">
      <alignment horizontal="right" vertical="center"/>
    </xf>
    <xf numFmtId="176" fontId="3" fillId="0" borderId="2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3" fillId="0" borderId="5" xfId="0" applyFont="1" applyBorder="1">
      <alignment vertical="center"/>
    </xf>
    <xf numFmtId="49" fontId="3" fillId="0" borderId="0" xfId="0" applyNumberFormat="1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>
      <alignment vertical="center"/>
    </xf>
    <xf numFmtId="0" fontId="3" fillId="0" borderId="26" xfId="0" applyFont="1" applyBorder="1" applyAlignment="1">
      <alignment horizontal="distributed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176" fontId="3" fillId="0" borderId="30" xfId="0" applyNumberFormat="1" applyFont="1" applyBorder="1">
      <alignment vertical="center"/>
    </xf>
    <xf numFmtId="176" fontId="5" fillId="0" borderId="31" xfId="0" applyNumberFormat="1" applyFont="1" applyFill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0" fontId="0" fillId="0" borderId="32" xfId="0" applyBorder="1">
      <alignment vertical="center"/>
    </xf>
    <xf numFmtId="176" fontId="0" fillId="0" borderId="32" xfId="0" applyNumberFormat="1" applyBorder="1">
      <alignment vertical="center"/>
    </xf>
    <xf numFmtId="0" fontId="0" fillId="0" borderId="5" xfId="0" applyBorder="1">
      <alignment vertical="center"/>
    </xf>
    <xf numFmtId="0" fontId="2" fillId="0" borderId="7" xfId="0" applyFon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left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6" fillId="0" borderId="32" xfId="0" applyNumberFormat="1" applyFont="1" applyBorder="1" applyAlignment="1">
      <alignment horizontal="right"/>
    </xf>
    <xf numFmtId="0" fontId="8" fillId="0" borderId="8" xfId="0" applyFont="1" applyBorder="1">
      <alignment vertical="center"/>
    </xf>
    <xf numFmtId="176" fontId="7" fillId="0" borderId="25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38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Fill="1" applyBorder="1" applyAlignment="1">
      <alignment horizontal="center" vertical="center" wrapText="1"/>
    </xf>
    <xf numFmtId="176" fontId="3" fillId="0" borderId="40" xfId="0" applyNumberFormat="1" applyFont="1" applyFill="1" applyBorder="1">
      <alignment vertical="center"/>
    </xf>
    <xf numFmtId="176" fontId="3" fillId="0" borderId="41" xfId="0" applyNumberFormat="1" applyFont="1" applyFill="1" applyBorder="1">
      <alignment vertical="center"/>
    </xf>
    <xf numFmtId="176" fontId="0" fillId="0" borderId="43" xfId="0" applyNumberFormat="1" applyBorder="1">
      <alignment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2" fillId="0" borderId="39" xfId="0" applyNumberFormat="1" applyFont="1" applyFill="1" applyBorder="1">
      <alignment vertical="center"/>
    </xf>
    <xf numFmtId="176" fontId="4" fillId="0" borderId="47" xfId="0" applyNumberFormat="1" applyFont="1" applyFill="1" applyBorder="1" applyAlignment="1">
      <alignment horizontal="left" vertical="center" wrapText="1"/>
    </xf>
    <xf numFmtId="176" fontId="3" fillId="0" borderId="28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shrinkToFit="1"/>
    </xf>
    <xf numFmtId="49" fontId="3" fillId="0" borderId="0" xfId="0" applyNumberFormat="1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42" xfId="0" applyNumberFormat="1" applyFont="1" applyFill="1" applyBorder="1" applyAlignment="1">
      <alignment horizontal="right" vertical="center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0" xfId="0" applyNumberFormat="1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horizontal="left"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left" vertical="center" shrinkToFit="1"/>
    </xf>
    <xf numFmtId="49" fontId="3" fillId="0" borderId="4" xfId="0" applyNumberFormat="1" applyFont="1" applyBorder="1" applyAlignment="1">
      <alignment horizontal="left" vertical="center" shrinkToFit="1"/>
    </xf>
    <xf numFmtId="176" fontId="2" fillId="0" borderId="46" xfId="0" applyNumberFormat="1" applyFont="1" applyFill="1" applyBorder="1" applyAlignment="1">
      <alignment vertical="center"/>
    </xf>
    <xf numFmtId="176" fontId="2" fillId="0" borderId="37" xfId="0" applyNumberFormat="1" applyFont="1" applyFill="1" applyBorder="1" applyAlignment="1">
      <alignment vertical="center"/>
    </xf>
    <xf numFmtId="176" fontId="2" fillId="0" borderId="39" xfId="0" applyNumberFormat="1" applyFont="1" applyFill="1" applyBorder="1" applyAlignment="1">
      <alignment vertical="center"/>
    </xf>
    <xf numFmtId="176" fontId="2" fillId="0" borderId="44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 indent="2"/>
    </xf>
    <xf numFmtId="0" fontId="3" fillId="0" borderId="17" xfId="0" applyFont="1" applyBorder="1" applyAlignment="1">
      <alignment horizontal="left" vertical="center" indent="2"/>
    </xf>
    <xf numFmtId="0" fontId="3" fillId="0" borderId="18" xfId="0" applyFont="1" applyBorder="1" applyAlignment="1">
      <alignment horizontal="left" vertical="center" indent="2"/>
    </xf>
    <xf numFmtId="0" fontId="3" fillId="0" borderId="19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left" vertical="center" indent="2"/>
    </xf>
    <xf numFmtId="0" fontId="3" fillId="0" borderId="19" xfId="0" applyFont="1" applyFill="1" applyBorder="1" applyAlignment="1">
      <alignment horizontal="left" vertical="center" indent="2"/>
    </xf>
    <xf numFmtId="0" fontId="3" fillId="0" borderId="3" xfId="0" applyFont="1" applyFill="1" applyBorder="1" applyAlignment="1">
      <alignment horizontal="left" vertical="center" indent="2"/>
    </xf>
    <xf numFmtId="0" fontId="3" fillId="0" borderId="4" xfId="0" applyFont="1" applyFill="1" applyBorder="1" applyAlignment="1">
      <alignment horizontal="left" vertical="center" indent="2"/>
    </xf>
    <xf numFmtId="0" fontId="3" fillId="0" borderId="20" xfId="0" applyFont="1" applyFill="1" applyBorder="1" applyAlignment="1">
      <alignment horizontal="left" vertical="center" indent="2"/>
    </xf>
    <xf numFmtId="0" fontId="3" fillId="0" borderId="10" xfId="0" applyFont="1" applyFill="1" applyBorder="1" applyAlignment="1">
      <alignment horizontal="left" vertical="center" indent="2"/>
    </xf>
    <xf numFmtId="0" fontId="3" fillId="0" borderId="11" xfId="0" applyFont="1" applyFill="1" applyBorder="1" applyAlignment="1">
      <alignment horizontal="left" vertical="center" indent="2"/>
    </xf>
    <xf numFmtId="0" fontId="3" fillId="0" borderId="22" xfId="0" applyFont="1" applyFill="1" applyBorder="1" applyAlignment="1">
      <alignment horizontal="left" vertical="center" indent="2"/>
    </xf>
    <xf numFmtId="0" fontId="3" fillId="0" borderId="23" xfId="0" applyFont="1" applyFill="1" applyBorder="1" applyAlignment="1">
      <alignment horizontal="left" vertical="center" indent="2"/>
    </xf>
    <xf numFmtId="0" fontId="3" fillId="0" borderId="24" xfId="0" applyFont="1" applyFill="1" applyBorder="1" applyAlignment="1">
      <alignment horizontal="left" vertical="center" indent="2"/>
    </xf>
    <xf numFmtId="176" fontId="5" fillId="0" borderId="33" xfId="0" applyNumberFormat="1" applyFont="1" applyFill="1" applyBorder="1" applyAlignment="1">
      <alignment horizontal="left" vertical="center" wrapText="1"/>
    </xf>
    <xf numFmtId="176" fontId="4" fillId="0" borderId="45" xfId="0" applyNumberFormat="1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left" vertical="center" shrinkToFit="1"/>
    </xf>
    <xf numFmtId="176" fontId="3" fillId="0" borderId="11" xfId="0" applyNumberFormat="1" applyFont="1" applyFill="1" applyBorder="1" applyAlignment="1">
      <alignment horizontal="left" vertical="center" shrinkToFit="1"/>
    </xf>
    <xf numFmtId="176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3" fillId="0" borderId="3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3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587375</xdr:colOff>
      <xdr:row>3</xdr:row>
      <xdr:rowOff>127000</xdr:rowOff>
    </xdr:from>
    <xdr:to>
      <xdr:col>2</xdr:col>
      <xdr:colOff>71437</xdr:colOff>
      <xdr:row>4</xdr:row>
      <xdr:rowOff>206375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CE1FA5-6169-410E-A61A-9BD1223789F9}"/>
            </a:ext>
          </a:extLst>
        </xdr:cNvPr>
        <xdr:cNvSpPr txBox="1"/>
      </xdr:nvSpPr>
      <xdr:spPr>
        <a:xfrm>
          <a:off x="1494155" y="1239520"/>
          <a:ext cx="367982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泊</a:t>
          </a:r>
        </a:p>
      </xdr:txBody>
    </xdr:sp>
    <xdr:clientData/>
  </xdr:twoCellAnchor>
  <xdr:twoCellAnchor>
    <xdr:from>
      <xdr:col>6</xdr:col>
      <xdr:colOff>746525</xdr:colOff>
      <xdr:row>25</xdr:row>
      <xdr:rowOff>31954</xdr:rowOff>
    </xdr:from>
    <xdr:to>
      <xdr:col>7</xdr:col>
      <xdr:colOff>719930</xdr:colOff>
      <xdr:row>29</xdr:row>
      <xdr:rowOff>108170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4127648-AA39-482B-B8FF-193F984A04C0}"/>
            </a:ext>
          </a:extLst>
        </xdr:cNvPr>
        <xdr:cNvSpPr/>
      </xdr:nvSpPr>
      <xdr:spPr>
        <a:xfrm>
          <a:off x="5242325" y="5297374"/>
          <a:ext cx="758265" cy="899176"/>
        </a:xfrm>
        <a:prstGeom prst="rect">
          <a:avLst/>
        </a:prstGeom>
        <a:noFill/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143282</xdr:colOff>
      <xdr:row>18</xdr:row>
      <xdr:rowOff>110717</xdr:rowOff>
    </xdr:from>
    <xdr:to>
      <xdr:col>7</xdr:col>
      <xdr:colOff>931334</xdr:colOff>
      <xdr:row>24</xdr:row>
      <xdr:rowOff>80273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4244339-7321-4F29-BACA-DB65FC8DD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762" y="3935957"/>
          <a:ext cx="2609232" cy="120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587375</xdr:colOff>
      <xdr:row>3</xdr:row>
      <xdr:rowOff>127000</xdr:rowOff>
    </xdr:from>
    <xdr:to>
      <xdr:col>2</xdr:col>
      <xdr:colOff>71437</xdr:colOff>
      <xdr:row>4</xdr:row>
      <xdr:rowOff>206375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9508F1-B0F9-D9BB-6413-C9431BAC6FC1}"/>
            </a:ext>
          </a:extLst>
        </xdr:cNvPr>
        <xdr:cNvSpPr txBox="1"/>
      </xdr:nvSpPr>
      <xdr:spPr>
        <a:xfrm>
          <a:off x="1492250" y="825500"/>
          <a:ext cx="365125" cy="309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泊</a:t>
          </a:r>
        </a:p>
      </xdr:txBody>
    </xdr:sp>
    <xdr:clientData/>
  </xdr:twoCellAnchor>
  <xdr:twoCellAnchor>
    <xdr:from>
      <xdr:col>6</xdr:col>
      <xdr:colOff>746525</xdr:colOff>
      <xdr:row>25</xdr:row>
      <xdr:rowOff>31954</xdr:rowOff>
    </xdr:from>
    <xdr:to>
      <xdr:col>7</xdr:col>
      <xdr:colOff>719930</xdr:colOff>
      <xdr:row>29</xdr:row>
      <xdr:rowOff>108170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694FF3B-1D6D-C161-8223-E2825C6269D8}"/>
            </a:ext>
          </a:extLst>
        </xdr:cNvPr>
        <xdr:cNvSpPr/>
      </xdr:nvSpPr>
      <xdr:spPr>
        <a:xfrm>
          <a:off x="5243011" y="5290440"/>
          <a:ext cx="756000" cy="900000"/>
        </a:xfrm>
        <a:prstGeom prst="rect">
          <a:avLst/>
        </a:prstGeom>
        <a:noFill/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143282</xdr:colOff>
      <xdr:row>18</xdr:row>
      <xdr:rowOff>110717</xdr:rowOff>
    </xdr:from>
    <xdr:to>
      <xdr:col>7</xdr:col>
      <xdr:colOff>931334</xdr:colOff>
      <xdr:row>24</xdr:row>
      <xdr:rowOff>80273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CBA7E01-57D8-FB57-CAAA-7A6C9C38D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9891" y="3766108"/>
          <a:ext cx="2606544" cy="1206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3298E-F36F-4371-8306-5A1804C29949}">
  <sheetPr>
    <tabColor rgb="FFFF0000"/>
  </sheetPr>
  <dimension ref="A1:N108"/>
  <sheetViews>
    <sheetView showGridLines="0" showZeros="0" tabSelected="1" view="pageBreakPreview" topLeftCell="A25" zoomScale="111" zoomScaleNormal="112" zoomScaleSheetLayoutView="111" workbookViewId="0">
      <selection activeCell="F42" sqref="F42"/>
    </sheetView>
  </sheetViews>
  <sheetFormatPr defaultRowHeight="18" x14ac:dyDescent="0.45"/>
  <cols>
    <col min="1" max="1" width="11.8984375" customWidth="1"/>
    <col min="2" max="2" width="11.59765625" style="1" customWidth="1"/>
    <col min="3" max="3" width="10.296875" style="1" customWidth="1"/>
    <col min="4" max="4" width="11.59765625" style="1" customWidth="1"/>
    <col min="5" max="5" width="2" style="1" customWidth="1"/>
    <col min="6" max="6" width="11.59765625" style="1" customWidth="1"/>
    <col min="7" max="7" width="10.296875" style="1" customWidth="1"/>
    <col min="8" max="8" width="12.5" style="1" customWidth="1"/>
    <col min="9" max="9" width="8.796875" style="1"/>
    <col min="11" max="15" width="0" hidden="1" customWidth="1"/>
  </cols>
  <sheetData>
    <row r="1" spans="1:14" ht="22.2" x14ac:dyDescent="0.45">
      <c r="A1" s="131" t="s">
        <v>49</v>
      </c>
      <c r="B1" s="131"/>
      <c r="C1" s="131"/>
      <c r="D1" s="131"/>
      <c r="E1" s="131"/>
      <c r="F1" s="131"/>
      <c r="G1" s="131"/>
      <c r="H1" s="67" t="s">
        <v>48</v>
      </c>
    </row>
    <row r="2" spans="1:14" ht="47.4" customHeight="1" thickBot="1" x14ac:dyDescent="0.6">
      <c r="A2" s="48"/>
      <c r="B2" s="49"/>
      <c r="C2" s="66" t="s">
        <v>41</v>
      </c>
    </row>
    <row r="3" spans="1:14" x14ac:dyDescent="0.45">
      <c r="A3" s="52"/>
      <c r="B3" s="53"/>
      <c r="C3" s="54"/>
    </row>
    <row r="4" spans="1:14" ht="15.6" customHeight="1" x14ac:dyDescent="0.45">
      <c r="A4" s="143" t="s">
        <v>44</v>
      </c>
      <c r="B4" s="144"/>
      <c r="C4" s="55" t="s">
        <v>42</v>
      </c>
      <c r="D4" s="60"/>
      <c r="E4" s="56"/>
      <c r="F4" s="59" t="s">
        <v>43</v>
      </c>
      <c r="G4" s="60"/>
      <c r="H4" s="56"/>
    </row>
    <row r="5" spans="1:14" ht="15.6" customHeight="1" x14ac:dyDescent="0.45">
      <c r="A5" s="145" t="s">
        <v>45</v>
      </c>
      <c r="B5" s="146"/>
      <c r="C5" s="57"/>
      <c r="D5" s="61"/>
      <c r="E5" s="58"/>
      <c r="F5" s="57"/>
      <c r="G5" s="61"/>
      <c r="H5" s="58"/>
    </row>
    <row r="6" spans="1:14" ht="10.8" customHeight="1" thickBot="1" x14ac:dyDescent="0.5">
      <c r="A6" s="62"/>
      <c r="B6" s="62"/>
      <c r="C6" s="63"/>
      <c r="D6" s="63"/>
      <c r="E6" s="53"/>
      <c r="F6" s="60"/>
      <c r="G6" s="60"/>
      <c r="H6" s="60"/>
    </row>
    <row r="7" spans="1:14" ht="13.2" customHeight="1" x14ac:dyDescent="0.45">
      <c r="A7" s="50"/>
      <c r="B7" s="137" t="s">
        <v>3</v>
      </c>
      <c r="C7" s="138"/>
      <c r="D7" s="139"/>
      <c r="E7" s="64"/>
      <c r="F7" s="147" t="s">
        <v>12</v>
      </c>
      <c r="G7" s="148"/>
      <c r="H7" s="149"/>
    </row>
    <row r="8" spans="1:14" ht="13.2" customHeight="1" x14ac:dyDescent="0.45">
      <c r="A8" s="51"/>
      <c r="B8" s="140"/>
      <c r="C8" s="141"/>
      <c r="D8" s="142"/>
      <c r="E8" s="64"/>
      <c r="F8" s="150" t="s">
        <v>56</v>
      </c>
      <c r="G8" s="151"/>
      <c r="H8" s="152"/>
    </row>
    <row r="9" spans="1:14" s="2" customFormat="1" ht="16.8" customHeight="1" x14ac:dyDescent="0.45">
      <c r="A9" s="136" t="s">
        <v>46</v>
      </c>
      <c r="B9" s="83" t="s">
        <v>3</v>
      </c>
      <c r="C9" s="84" t="s">
        <v>0</v>
      </c>
      <c r="D9" s="84" t="s">
        <v>2</v>
      </c>
      <c r="E9" s="65"/>
      <c r="F9" s="71" t="s">
        <v>57</v>
      </c>
      <c r="G9" s="39" t="s">
        <v>0</v>
      </c>
      <c r="H9" s="72" t="s">
        <v>2</v>
      </c>
      <c r="I9" s="3"/>
    </row>
    <row r="10" spans="1:14" ht="16.8" customHeight="1" x14ac:dyDescent="0.45">
      <c r="A10" s="129"/>
      <c r="B10" s="7"/>
      <c r="C10" s="7"/>
      <c r="D10" s="7">
        <f>B10*C10</f>
        <v>0</v>
      </c>
      <c r="E10" s="10"/>
      <c r="F10" s="73"/>
      <c r="G10" s="40"/>
      <c r="H10" s="74">
        <f>F10*G10</f>
        <v>0</v>
      </c>
    </row>
    <row r="11" spans="1:14" ht="16.8" customHeight="1" x14ac:dyDescent="0.45">
      <c r="A11" s="129"/>
      <c r="B11" s="7"/>
      <c r="C11" s="7"/>
      <c r="D11" s="7">
        <f>B11*C11</f>
        <v>0</v>
      </c>
      <c r="E11" s="10"/>
      <c r="F11" s="73"/>
      <c r="G11" s="40"/>
      <c r="H11" s="74">
        <f>F11*G11</f>
        <v>0</v>
      </c>
      <c r="K11" s="52"/>
      <c r="L11" s="52"/>
      <c r="M11" s="52"/>
      <c r="N11" s="52"/>
    </row>
    <row r="12" spans="1:14" ht="16.8" customHeight="1" x14ac:dyDescent="0.45">
      <c r="A12" s="129"/>
      <c r="B12" s="7"/>
      <c r="C12" s="7"/>
      <c r="D12" s="7"/>
      <c r="E12" s="10"/>
      <c r="F12" s="73"/>
      <c r="G12" s="40"/>
      <c r="H12" s="74"/>
      <c r="K12" s="52"/>
      <c r="L12" s="52"/>
      <c r="M12" s="52"/>
      <c r="N12" s="52"/>
    </row>
    <row r="13" spans="1:14" ht="16.8" customHeight="1" x14ac:dyDescent="0.45">
      <c r="A13" s="129"/>
      <c r="B13" s="7"/>
      <c r="C13" s="24"/>
      <c r="D13" s="7"/>
      <c r="E13" s="10"/>
      <c r="F13" s="73"/>
      <c r="G13" s="40"/>
      <c r="H13" s="74"/>
      <c r="K13" s="19"/>
      <c r="L13" s="92"/>
      <c r="M13" s="92"/>
      <c r="N13" s="92"/>
    </row>
    <row r="14" spans="1:14" ht="16.8" customHeight="1" thickBot="1" x14ac:dyDescent="0.5">
      <c r="A14" s="130"/>
      <c r="B14" s="8"/>
      <c r="C14" s="9"/>
      <c r="D14" s="9"/>
      <c r="E14" s="47"/>
      <c r="F14" s="90" t="s">
        <v>32</v>
      </c>
      <c r="G14" s="91"/>
      <c r="H14" s="77">
        <f>SUM(H10:H13)</f>
        <v>0</v>
      </c>
      <c r="K14" s="17"/>
      <c r="L14" s="85"/>
      <c r="M14" s="85"/>
      <c r="N14" s="85"/>
    </row>
    <row r="15" spans="1:14" ht="12.6" customHeight="1" x14ac:dyDescent="0.45">
      <c r="A15" s="132" t="s">
        <v>26</v>
      </c>
      <c r="B15" s="132"/>
      <c r="C15" s="134">
        <f>SUM(C10:C14)</f>
        <v>0</v>
      </c>
      <c r="D15" s="134">
        <f>SUM(D10:D14)</f>
        <v>0</v>
      </c>
      <c r="E15" s="47"/>
      <c r="F15" s="118" t="s">
        <v>33</v>
      </c>
      <c r="G15" s="119"/>
      <c r="H15" s="99">
        <f>ROUNDDOWN(D15-H14,-2)</f>
        <v>0</v>
      </c>
      <c r="K15" s="17"/>
      <c r="L15" s="85"/>
      <c r="M15" s="85"/>
      <c r="N15" s="85"/>
    </row>
    <row r="16" spans="1:14" ht="9" customHeight="1" x14ac:dyDescent="0.45">
      <c r="A16" s="133"/>
      <c r="B16" s="133"/>
      <c r="C16" s="135"/>
      <c r="D16" s="135"/>
      <c r="E16" s="47"/>
      <c r="F16" s="78"/>
      <c r="G16" s="46" t="s">
        <v>39</v>
      </c>
      <c r="H16" s="100"/>
      <c r="K16" s="17"/>
      <c r="L16" s="85"/>
      <c r="M16" s="85"/>
      <c r="N16" s="85"/>
    </row>
    <row r="17" spans="1:14" ht="13.2" customHeight="1" x14ac:dyDescent="0.45">
      <c r="A17" s="82"/>
      <c r="B17" s="125" t="s">
        <v>3</v>
      </c>
      <c r="C17" s="127" t="s">
        <v>0</v>
      </c>
      <c r="D17" s="127" t="s">
        <v>2</v>
      </c>
      <c r="E17" s="65"/>
      <c r="F17" s="123" t="s">
        <v>55</v>
      </c>
      <c r="G17" s="124"/>
      <c r="H17" s="101">
        <f>ROUNDDOWN(H15*3.5%,0)</f>
        <v>0</v>
      </c>
      <c r="K17" s="17"/>
      <c r="L17" s="85"/>
      <c r="M17" s="85"/>
      <c r="N17" s="85"/>
    </row>
    <row r="18" spans="1:14" ht="9.6" customHeight="1" thickBot="1" x14ac:dyDescent="0.5">
      <c r="A18" s="129" t="s">
        <v>47</v>
      </c>
      <c r="B18" s="126"/>
      <c r="C18" s="128"/>
      <c r="D18" s="128"/>
      <c r="E18" s="65"/>
      <c r="F18" s="75"/>
      <c r="G18" s="76" t="s">
        <v>40</v>
      </c>
      <c r="H18" s="102"/>
      <c r="K18" s="17"/>
      <c r="L18" s="85"/>
      <c r="M18" s="85"/>
      <c r="N18" s="85"/>
    </row>
    <row r="19" spans="1:14" ht="16.2" customHeight="1" x14ac:dyDescent="0.45">
      <c r="A19" s="129"/>
      <c r="B19" s="7"/>
      <c r="C19" s="7"/>
      <c r="D19" s="7">
        <f>B19*C19</f>
        <v>0</v>
      </c>
      <c r="E19" s="10"/>
      <c r="K19" s="87" t="s">
        <v>13</v>
      </c>
      <c r="L19" s="88"/>
      <c r="M19" s="88"/>
      <c r="N19" s="89"/>
    </row>
    <row r="20" spans="1:14" ht="16.2" customHeight="1" x14ac:dyDescent="0.45">
      <c r="A20" s="129"/>
      <c r="B20" s="7"/>
      <c r="C20" s="7"/>
      <c r="D20" s="7">
        <f>B20*C20</f>
        <v>0</v>
      </c>
      <c r="E20" s="10"/>
      <c r="K20" s="22" t="s">
        <v>14</v>
      </c>
      <c r="L20" s="93" t="s">
        <v>15</v>
      </c>
      <c r="M20" s="94"/>
      <c r="N20" s="95"/>
    </row>
    <row r="21" spans="1:14" ht="16.2" customHeight="1" x14ac:dyDescent="0.45">
      <c r="A21" s="129"/>
      <c r="B21" s="7"/>
      <c r="C21" s="7"/>
      <c r="D21" s="7"/>
      <c r="E21" s="10"/>
      <c r="F21" s="15"/>
      <c r="G21" s="15"/>
      <c r="H21" s="15"/>
      <c r="K21" s="22" t="s">
        <v>16</v>
      </c>
      <c r="L21" s="93" t="s">
        <v>17</v>
      </c>
      <c r="M21" s="94"/>
      <c r="N21" s="95"/>
    </row>
    <row r="22" spans="1:14" ht="16.2" customHeight="1" x14ac:dyDescent="0.45">
      <c r="A22" s="130"/>
      <c r="B22" s="7"/>
      <c r="C22" s="24"/>
      <c r="D22" s="7"/>
      <c r="E22" s="10"/>
      <c r="F22" s="16"/>
      <c r="G22" s="15"/>
      <c r="H22" s="15"/>
      <c r="K22" s="11" t="s">
        <v>18</v>
      </c>
      <c r="L22" s="93" t="s">
        <v>19</v>
      </c>
      <c r="M22" s="94"/>
      <c r="N22" s="95"/>
    </row>
    <row r="23" spans="1:14" ht="16.2" customHeight="1" thickBot="1" x14ac:dyDescent="0.5">
      <c r="A23" s="80" t="s">
        <v>27</v>
      </c>
      <c r="B23" s="34"/>
      <c r="C23" s="81">
        <f>SUM(C19:C22)</f>
        <v>0</v>
      </c>
      <c r="D23" s="25">
        <f>SUM(D19:D22)</f>
        <v>0</v>
      </c>
      <c r="E23" s="10"/>
      <c r="F23" s="16"/>
      <c r="G23" s="15"/>
      <c r="H23" s="15"/>
      <c r="K23" s="23" t="s">
        <v>20</v>
      </c>
      <c r="L23" s="96" t="s">
        <v>21</v>
      </c>
      <c r="M23" s="97"/>
      <c r="N23" s="98"/>
    </row>
    <row r="24" spans="1:14" ht="16.2" customHeight="1" thickBot="1" x14ac:dyDescent="0.5">
      <c r="A24" s="120" t="s">
        <v>28</v>
      </c>
      <c r="B24" s="121"/>
      <c r="C24" s="43">
        <f>C15+C23</f>
        <v>0</v>
      </c>
      <c r="D24" s="44">
        <f>D15+D23</f>
        <v>0</v>
      </c>
      <c r="E24" s="47"/>
      <c r="F24" s="19"/>
      <c r="G24" s="15"/>
      <c r="H24" s="15"/>
      <c r="K24" s="21" t="s">
        <v>22</v>
      </c>
      <c r="L24" s="96" t="s">
        <v>23</v>
      </c>
      <c r="M24" s="97"/>
      <c r="N24" s="98"/>
    </row>
    <row r="25" spans="1:14" ht="16.2" customHeight="1" x14ac:dyDescent="0.45">
      <c r="A25" s="41" t="s">
        <v>4</v>
      </c>
      <c r="B25" s="42" t="s">
        <v>1</v>
      </c>
      <c r="C25" s="42" t="s">
        <v>0</v>
      </c>
      <c r="D25" s="42" t="s">
        <v>2</v>
      </c>
      <c r="E25" s="19"/>
      <c r="F25" s="17"/>
      <c r="G25" s="18"/>
      <c r="H25" s="18"/>
      <c r="K25" s="17"/>
      <c r="L25" s="86"/>
      <c r="M25" s="86"/>
      <c r="N25" s="86"/>
    </row>
    <row r="26" spans="1:14" ht="16.2" customHeight="1" x14ac:dyDescent="0.45">
      <c r="A26" s="13" t="s">
        <v>5</v>
      </c>
      <c r="B26" s="7"/>
      <c r="C26" s="7"/>
      <c r="D26" s="7">
        <f t="shared" ref="D26:D28" si="0">B26*C26</f>
        <v>0</v>
      </c>
      <c r="E26" s="10"/>
      <c r="F26" s="20"/>
      <c r="G26" s="18"/>
      <c r="H26" s="18"/>
      <c r="K26" s="20"/>
      <c r="L26" s="86"/>
      <c r="M26" s="86"/>
      <c r="N26" s="86"/>
    </row>
    <row r="27" spans="1:14" ht="16.2" customHeight="1" x14ac:dyDescent="0.45">
      <c r="A27" s="13" t="s">
        <v>6</v>
      </c>
      <c r="B27" s="7"/>
      <c r="C27" s="7"/>
      <c r="D27" s="7">
        <f t="shared" si="0"/>
        <v>0</v>
      </c>
      <c r="E27" s="10"/>
    </row>
    <row r="28" spans="1:14" ht="16.2" customHeight="1" x14ac:dyDescent="0.45">
      <c r="A28" s="13" t="s">
        <v>7</v>
      </c>
      <c r="B28" s="7"/>
      <c r="C28" s="7"/>
      <c r="D28" s="7">
        <f t="shared" si="0"/>
        <v>0</v>
      </c>
      <c r="E28" s="10"/>
    </row>
    <row r="29" spans="1:14" ht="16.2" customHeight="1" x14ac:dyDescent="0.45">
      <c r="A29" s="13" t="s">
        <v>9</v>
      </c>
      <c r="B29" s="7"/>
      <c r="C29" s="7"/>
      <c r="D29" s="7">
        <f>B29*C29</f>
        <v>0</v>
      </c>
      <c r="E29" s="10"/>
    </row>
    <row r="30" spans="1:14" ht="16.2" customHeight="1" x14ac:dyDescent="0.45">
      <c r="A30" s="13" t="s">
        <v>10</v>
      </c>
      <c r="B30" s="7"/>
      <c r="C30" s="7"/>
      <c r="D30" s="7">
        <f t="shared" ref="D30:D35" si="1">B30*C30</f>
        <v>0</v>
      </c>
      <c r="E30" s="10"/>
    </row>
    <row r="31" spans="1:14" ht="16.2" customHeight="1" x14ac:dyDescent="0.45">
      <c r="A31" s="13" t="s">
        <v>11</v>
      </c>
      <c r="B31" s="7"/>
      <c r="C31" s="7"/>
      <c r="D31" s="7">
        <f t="shared" si="1"/>
        <v>0</v>
      </c>
      <c r="E31" s="10"/>
    </row>
    <row r="32" spans="1:14" ht="16.2" customHeight="1" x14ac:dyDescent="0.45">
      <c r="A32" s="13" t="s">
        <v>8</v>
      </c>
      <c r="B32" s="7"/>
      <c r="C32" s="7"/>
      <c r="D32" s="7">
        <f>B32*C32</f>
        <v>0</v>
      </c>
      <c r="E32" s="10"/>
      <c r="F32" s="69" t="s">
        <v>50</v>
      </c>
    </row>
    <row r="33" spans="1:8" ht="16.2" customHeight="1" x14ac:dyDescent="0.45">
      <c r="A33" s="14"/>
      <c r="B33" s="7"/>
      <c r="C33" s="7"/>
      <c r="D33" s="7">
        <f t="shared" si="1"/>
        <v>0</v>
      </c>
      <c r="E33" s="10"/>
      <c r="F33" s="12"/>
      <c r="G33" s="12"/>
      <c r="H33" s="12"/>
    </row>
    <row r="34" spans="1:8" ht="16.2" customHeight="1" x14ac:dyDescent="0.45">
      <c r="A34" s="14"/>
      <c r="B34" s="7"/>
      <c r="C34" s="7"/>
      <c r="D34" s="7">
        <f t="shared" si="1"/>
        <v>0</v>
      </c>
      <c r="E34" s="10"/>
      <c r="F34" s="69" t="s">
        <v>51</v>
      </c>
      <c r="G34" s="12"/>
      <c r="H34" s="12"/>
    </row>
    <row r="35" spans="1:8" ht="16.2" customHeight="1" thickBot="1" x14ac:dyDescent="0.5">
      <c r="A35" s="36"/>
      <c r="B35" s="24"/>
      <c r="C35" s="24"/>
      <c r="D35" s="24">
        <f t="shared" si="1"/>
        <v>0</v>
      </c>
      <c r="E35" s="10"/>
      <c r="F35" s="12"/>
      <c r="G35" s="12"/>
      <c r="H35" s="12"/>
    </row>
    <row r="36" spans="1:8" ht="16.2" customHeight="1" thickBot="1" x14ac:dyDescent="0.5">
      <c r="A36" s="120" t="s">
        <v>29</v>
      </c>
      <c r="B36" s="122"/>
      <c r="C36" s="79"/>
      <c r="D36" s="45">
        <f>SUM(D26:D35)</f>
        <v>0</v>
      </c>
      <c r="E36" s="10"/>
      <c r="F36" s="69" t="s">
        <v>52</v>
      </c>
      <c r="G36" s="12"/>
      <c r="H36" s="12"/>
    </row>
    <row r="37" spans="1:8" ht="9.6" customHeight="1" thickBot="1" x14ac:dyDescent="0.5">
      <c r="A37" s="32"/>
      <c r="B37" s="32"/>
      <c r="C37" s="10"/>
      <c r="D37" s="10"/>
      <c r="E37" s="10"/>
      <c r="G37" s="12"/>
      <c r="H37" s="12"/>
    </row>
    <row r="38" spans="1:8" ht="19.2" customHeight="1" thickTop="1" x14ac:dyDescent="0.45">
      <c r="A38" s="103" t="s">
        <v>30</v>
      </c>
      <c r="B38" s="104"/>
      <c r="C38" s="105"/>
      <c r="D38" s="26">
        <f>D24+D36</f>
        <v>0</v>
      </c>
      <c r="E38" s="10"/>
      <c r="F38" s="12"/>
      <c r="G38" s="12"/>
      <c r="H38" s="12"/>
    </row>
    <row r="39" spans="1:8" ht="19.2" customHeight="1" x14ac:dyDescent="0.45">
      <c r="A39" s="106" t="s">
        <v>38</v>
      </c>
      <c r="B39" s="107"/>
      <c r="C39" s="108"/>
      <c r="D39" s="27">
        <f>D38*0.1</f>
        <v>0</v>
      </c>
      <c r="E39" s="10"/>
      <c r="F39" s="12"/>
      <c r="G39" s="12"/>
      <c r="H39" s="12"/>
    </row>
    <row r="40" spans="1:8" ht="19.2" customHeight="1" x14ac:dyDescent="0.45">
      <c r="A40" s="28" t="s">
        <v>31</v>
      </c>
      <c r="B40" s="29" t="s">
        <v>24</v>
      </c>
      <c r="C40" s="30" t="s">
        <v>25</v>
      </c>
      <c r="D40" s="27">
        <v>0</v>
      </c>
      <c r="E40" s="10"/>
      <c r="F40" s="12"/>
      <c r="G40" s="12"/>
      <c r="H40" s="12"/>
    </row>
    <row r="41" spans="1:8" ht="19.2" customHeight="1" x14ac:dyDescent="0.45">
      <c r="A41" s="109" t="s">
        <v>34</v>
      </c>
      <c r="B41" s="110"/>
      <c r="C41" s="111"/>
      <c r="D41" s="27">
        <f>H17</f>
        <v>0</v>
      </c>
      <c r="E41" s="10"/>
      <c r="F41" s="12"/>
      <c r="G41" s="12"/>
      <c r="H41" s="12"/>
    </row>
    <row r="42" spans="1:8" ht="19.2" customHeight="1" x14ac:dyDescent="0.45">
      <c r="A42" s="109" t="s">
        <v>35</v>
      </c>
      <c r="B42" s="110"/>
      <c r="C42" s="111"/>
      <c r="D42" s="27">
        <f>SUM(D38:D41)</f>
        <v>0</v>
      </c>
      <c r="E42" s="10"/>
      <c r="F42" s="12"/>
      <c r="G42" s="12"/>
      <c r="H42" s="12"/>
    </row>
    <row r="43" spans="1:8" ht="19.2" customHeight="1" thickBot="1" x14ac:dyDescent="0.5">
      <c r="A43" s="112" t="s">
        <v>36</v>
      </c>
      <c r="B43" s="113"/>
      <c r="C43" s="114"/>
      <c r="D43" s="31"/>
      <c r="E43" s="10"/>
      <c r="F43" s="12"/>
      <c r="G43" s="12"/>
      <c r="H43" s="70" t="s">
        <v>53</v>
      </c>
    </row>
    <row r="44" spans="1:8" ht="28.2" customHeight="1" thickTop="1" thickBot="1" x14ac:dyDescent="0.5">
      <c r="A44" s="115" t="s">
        <v>37</v>
      </c>
      <c r="B44" s="116"/>
      <c r="C44" s="117"/>
      <c r="D44" s="68">
        <f>D42-D43</f>
        <v>0</v>
      </c>
      <c r="E44" s="10"/>
      <c r="F44" s="12" t="s">
        <v>54</v>
      </c>
      <c r="G44" s="12"/>
      <c r="H44" s="12"/>
    </row>
    <row r="45" spans="1:8" ht="18.600000000000001" thickTop="1" x14ac:dyDescent="0.45">
      <c r="A45" s="4"/>
      <c r="B45" s="12"/>
      <c r="C45" s="12"/>
      <c r="D45" s="12"/>
      <c r="E45" s="12"/>
      <c r="F45" s="12"/>
      <c r="G45" s="12"/>
      <c r="H45" s="12"/>
    </row>
    <row r="46" spans="1:8" x14ac:dyDescent="0.45">
      <c r="A46" s="4"/>
      <c r="B46" s="12"/>
      <c r="C46" s="12"/>
      <c r="D46" s="12"/>
      <c r="E46" s="12"/>
      <c r="F46" s="12"/>
      <c r="G46" s="12"/>
      <c r="H46" s="12"/>
    </row>
    <row r="47" spans="1:8" x14ac:dyDescent="0.45">
      <c r="A47" s="4"/>
      <c r="B47" s="12"/>
      <c r="C47" s="12"/>
      <c r="D47" s="12"/>
      <c r="E47" s="12"/>
      <c r="F47" s="12"/>
      <c r="G47" s="12"/>
      <c r="H47" s="12"/>
    </row>
    <row r="48" spans="1:8" x14ac:dyDescent="0.45">
      <c r="A48" s="4"/>
      <c r="B48" s="12"/>
      <c r="C48" s="12"/>
      <c r="D48" s="12"/>
      <c r="E48" s="12"/>
      <c r="F48" s="12"/>
      <c r="G48" s="12"/>
      <c r="H48" s="12"/>
    </row>
    <row r="49" spans="1:8" x14ac:dyDescent="0.45">
      <c r="A49" s="4"/>
      <c r="B49" s="12"/>
      <c r="C49" s="12"/>
      <c r="D49" s="12"/>
      <c r="E49" s="12"/>
      <c r="F49" s="12"/>
      <c r="G49" s="12"/>
      <c r="H49" s="12"/>
    </row>
    <row r="50" spans="1:8" x14ac:dyDescent="0.45">
      <c r="A50" s="4"/>
      <c r="B50" s="12"/>
      <c r="C50" s="12"/>
      <c r="D50" s="12"/>
      <c r="E50" s="12"/>
      <c r="F50" s="12"/>
      <c r="G50" s="12"/>
      <c r="H50" s="12"/>
    </row>
    <row r="51" spans="1:8" x14ac:dyDescent="0.45">
      <c r="A51" s="4"/>
      <c r="B51" s="12"/>
      <c r="C51" s="12"/>
      <c r="D51" s="12"/>
      <c r="E51" s="12"/>
      <c r="F51" s="12"/>
      <c r="G51" s="12"/>
      <c r="H51" s="12"/>
    </row>
    <row r="52" spans="1:8" x14ac:dyDescent="0.45">
      <c r="A52" s="4"/>
      <c r="B52" s="12"/>
      <c r="C52" s="12"/>
      <c r="D52" s="12"/>
      <c r="E52" s="12"/>
      <c r="F52" s="12"/>
      <c r="G52" s="12"/>
      <c r="H52" s="12"/>
    </row>
    <row r="53" spans="1:8" x14ac:dyDescent="0.45">
      <c r="A53" s="4"/>
      <c r="B53" s="12"/>
      <c r="C53" s="12"/>
      <c r="D53" s="12"/>
      <c r="E53" s="12"/>
      <c r="F53" s="12"/>
      <c r="G53" s="12"/>
      <c r="H53" s="12"/>
    </row>
    <row r="54" spans="1:8" x14ac:dyDescent="0.45">
      <c r="A54" s="4"/>
      <c r="B54" s="12"/>
      <c r="C54" s="12"/>
      <c r="D54" s="12"/>
      <c r="E54" s="12"/>
      <c r="F54" s="12"/>
      <c r="G54" s="12"/>
      <c r="H54" s="12"/>
    </row>
    <row r="55" spans="1:8" x14ac:dyDescent="0.45">
      <c r="A55" s="4"/>
      <c r="B55" s="12"/>
      <c r="C55" s="12"/>
      <c r="D55" s="12"/>
      <c r="E55" s="12"/>
      <c r="F55" s="12"/>
      <c r="G55" s="12"/>
      <c r="H55" s="12"/>
    </row>
    <row r="56" spans="1:8" x14ac:dyDescent="0.45">
      <c r="A56" s="4"/>
      <c r="B56" s="12"/>
      <c r="C56" s="12"/>
      <c r="D56" s="12"/>
      <c r="E56" s="12"/>
      <c r="F56" s="12"/>
      <c r="G56" s="12"/>
      <c r="H56" s="12"/>
    </row>
    <row r="57" spans="1:8" x14ac:dyDescent="0.45">
      <c r="A57" s="4"/>
      <c r="B57" s="12"/>
      <c r="C57" s="12"/>
      <c r="D57" s="12"/>
      <c r="E57" s="12"/>
      <c r="F57" s="12"/>
      <c r="G57" s="12"/>
      <c r="H57" s="12"/>
    </row>
    <row r="58" spans="1:8" x14ac:dyDescent="0.45">
      <c r="A58" s="4"/>
      <c r="B58" s="12"/>
      <c r="C58" s="12"/>
      <c r="D58" s="12"/>
      <c r="E58" s="12"/>
      <c r="F58" s="12"/>
      <c r="G58" s="12"/>
      <c r="H58" s="12"/>
    </row>
    <row r="59" spans="1:8" x14ac:dyDescent="0.45">
      <c r="A59" s="4"/>
      <c r="B59" s="12"/>
      <c r="C59" s="12"/>
      <c r="D59" s="12"/>
      <c r="E59" s="12"/>
      <c r="F59" s="12"/>
      <c r="G59" s="12"/>
      <c r="H59" s="12"/>
    </row>
    <row r="60" spans="1:8" x14ac:dyDescent="0.45">
      <c r="A60" s="4"/>
      <c r="B60" s="12"/>
      <c r="C60" s="12"/>
      <c r="D60" s="12"/>
      <c r="E60" s="12"/>
      <c r="F60" s="12"/>
      <c r="G60" s="12"/>
      <c r="H60" s="12"/>
    </row>
    <row r="61" spans="1:8" x14ac:dyDescent="0.45">
      <c r="A61" s="4"/>
      <c r="B61" s="12"/>
      <c r="C61" s="12"/>
      <c r="D61" s="12"/>
      <c r="E61" s="12"/>
      <c r="F61" s="12"/>
      <c r="G61" s="12"/>
      <c r="H61" s="12"/>
    </row>
    <row r="62" spans="1:8" x14ac:dyDescent="0.45">
      <c r="A62" s="4"/>
      <c r="B62" s="12"/>
      <c r="C62" s="12"/>
      <c r="D62" s="12"/>
      <c r="E62" s="12"/>
      <c r="F62" s="12"/>
      <c r="G62" s="12"/>
      <c r="H62" s="12"/>
    </row>
    <row r="63" spans="1:8" x14ac:dyDescent="0.45">
      <c r="A63" s="4"/>
      <c r="B63" s="12"/>
      <c r="C63" s="12"/>
      <c r="D63" s="12"/>
      <c r="E63" s="12"/>
      <c r="F63" s="12"/>
      <c r="G63" s="12"/>
      <c r="H63" s="12"/>
    </row>
    <row r="64" spans="1:8" x14ac:dyDescent="0.45">
      <c r="A64" s="4"/>
      <c r="B64" s="12"/>
      <c r="C64" s="12"/>
      <c r="D64" s="12"/>
      <c r="E64" s="12"/>
      <c r="F64" s="12"/>
      <c r="G64" s="12"/>
      <c r="H64" s="12"/>
    </row>
    <row r="65" spans="1:8" x14ac:dyDescent="0.45">
      <c r="A65" s="4"/>
      <c r="B65" s="12"/>
      <c r="C65" s="12"/>
      <c r="D65" s="12"/>
      <c r="E65" s="12"/>
      <c r="F65" s="12"/>
      <c r="G65" s="12"/>
      <c r="H65" s="12"/>
    </row>
    <row r="66" spans="1:8" x14ac:dyDescent="0.45">
      <c r="A66" s="4"/>
      <c r="B66" s="12"/>
      <c r="C66" s="12"/>
      <c r="D66" s="12"/>
      <c r="E66" s="12"/>
      <c r="F66" s="12"/>
      <c r="G66" s="12"/>
      <c r="H66" s="12"/>
    </row>
    <row r="67" spans="1:8" x14ac:dyDescent="0.45">
      <c r="A67" s="4"/>
      <c r="B67" s="12"/>
      <c r="C67" s="12"/>
      <c r="D67" s="12"/>
      <c r="E67" s="12"/>
      <c r="F67" s="12"/>
      <c r="G67" s="12"/>
      <c r="H67" s="12"/>
    </row>
    <row r="68" spans="1:8" x14ac:dyDescent="0.45">
      <c r="A68" s="4"/>
      <c r="B68" s="12"/>
      <c r="C68" s="12"/>
      <c r="D68" s="12"/>
      <c r="E68" s="12"/>
      <c r="F68" s="12"/>
      <c r="G68" s="12"/>
      <c r="H68" s="12"/>
    </row>
    <row r="69" spans="1:8" x14ac:dyDescent="0.45">
      <c r="A69" s="4"/>
      <c r="B69" s="12"/>
      <c r="C69" s="12"/>
      <c r="D69" s="12"/>
      <c r="E69" s="12"/>
      <c r="F69" s="12"/>
      <c r="G69" s="12"/>
      <c r="H69" s="12"/>
    </row>
    <row r="70" spans="1:8" x14ac:dyDescent="0.45">
      <c r="A70" s="4"/>
      <c r="B70" s="12"/>
      <c r="C70" s="12"/>
      <c r="D70" s="12"/>
      <c r="E70" s="12"/>
      <c r="F70" s="12"/>
      <c r="G70" s="12"/>
      <c r="H70" s="12"/>
    </row>
    <row r="71" spans="1:8" x14ac:dyDescent="0.45">
      <c r="A71" s="4"/>
      <c r="B71" s="12"/>
      <c r="C71" s="12"/>
      <c r="D71" s="12"/>
      <c r="E71" s="12"/>
      <c r="F71" s="12"/>
      <c r="G71" s="12"/>
      <c r="H71" s="12"/>
    </row>
    <row r="72" spans="1:8" x14ac:dyDescent="0.45">
      <c r="A72" s="4"/>
      <c r="B72" s="12"/>
      <c r="C72" s="12"/>
      <c r="D72" s="12"/>
      <c r="E72" s="12"/>
      <c r="F72" s="12"/>
      <c r="G72" s="12"/>
      <c r="H72" s="12"/>
    </row>
    <row r="73" spans="1:8" x14ac:dyDescent="0.45">
      <c r="A73" s="4"/>
      <c r="B73" s="12"/>
      <c r="C73" s="12"/>
      <c r="D73" s="12"/>
      <c r="E73" s="12"/>
      <c r="F73" s="12"/>
      <c r="G73" s="12"/>
      <c r="H73" s="12"/>
    </row>
    <row r="74" spans="1:8" x14ac:dyDescent="0.45">
      <c r="A74" s="4"/>
      <c r="B74" s="12"/>
      <c r="C74" s="12"/>
      <c r="D74" s="12"/>
      <c r="E74" s="12"/>
      <c r="F74" s="12"/>
      <c r="G74" s="12"/>
      <c r="H74" s="12"/>
    </row>
    <row r="75" spans="1:8" x14ac:dyDescent="0.45">
      <c r="A75" s="4"/>
      <c r="B75" s="12"/>
      <c r="C75" s="12"/>
      <c r="D75" s="12"/>
      <c r="E75" s="12"/>
      <c r="F75" s="12"/>
      <c r="G75" s="12"/>
      <c r="H75" s="12"/>
    </row>
    <row r="76" spans="1:8" x14ac:dyDescent="0.45">
      <c r="A76" s="4"/>
      <c r="B76" s="12"/>
      <c r="C76" s="12"/>
      <c r="D76" s="12"/>
      <c r="E76" s="12"/>
      <c r="F76" s="12"/>
      <c r="G76" s="12"/>
      <c r="H76" s="12"/>
    </row>
    <row r="77" spans="1:8" x14ac:dyDescent="0.45">
      <c r="A77" s="4"/>
      <c r="B77" s="12"/>
      <c r="C77" s="12"/>
      <c r="D77" s="12"/>
      <c r="E77" s="12"/>
      <c r="F77" s="12"/>
      <c r="G77" s="12"/>
      <c r="H77" s="12"/>
    </row>
    <row r="78" spans="1:8" x14ac:dyDescent="0.45">
      <c r="A78" s="4"/>
      <c r="B78" s="12"/>
      <c r="C78" s="12"/>
      <c r="D78" s="12"/>
      <c r="E78" s="12"/>
      <c r="F78" s="12"/>
      <c r="G78" s="12"/>
      <c r="H78" s="12"/>
    </row>
    <row r="79" spans="1:8" x14ac:dyDescent="0.45">
      <c r="A79" s="4"/>
      <c r="B79" s="12"/>
      <c r="C79" s="12"/>
      <c r="D79" s="12"/>
      <c r="E79" s="12"/>
      <c r="F79" s="12"/>
      <c r="G79" s="12"/>
      <c r="H79" s="12"/>
    </row>
    <row r="80" spans="1:8" x14ac:dyDescent="0.45">
      <c r="A80" s="4"/>
      <c r="B80" s="12"/>
      <c r="C80" s="12"/>
      <c r="D80" s="12"/>
      <c r="E80" s="12"/>
      <c r="F80" s="12"/>
      <c r="G80" s="12"/>
      <c r="H80" s="12"/>
    </row>
    <row r="81" spans="1:8" x14ac:dyDescent="0.45">
      <c r="A81" s="4"/>
      <c r="B81" s="12"/>
      <c r="C81" s="12"/>
      <c r="D81" s="12"/>
      <c r="E81" s="12"/>
      <c r="F81" s="12"/>
      <c r="G81" s="12"/>
      <c r="H81" s="12"/>
    </row>
    <row r="82" spans="1:8" x14ac:dyDescent="0.45">
      <c r="A82" s="4"/>
      <c r="B82" s="12"/>
      <c r="C82" s="12"/>
      <c r="D82" s="12"/>
      <c r="E82" s="12"/>
      <c r="F82" s="12"/>
      <c r="G82" s="12"/>
      <c r="H82" s="12"/>
    </row>
    <row r="83" spans="1:8" x14ac:dyDescent="0.45">
      <c r="A83" s="4"/>
      <c r="B83" s="12"/>
      <c r="C83" s="12"/>
      <c r="D83" s="12"/>
      <c r="E83" s="12"/>
      <c r="F83" s="12"/>
      <c r="G83" s="12"/>
      <c r="H83" s="12"/>
    </row>
    <row r="84" spans="1:8" x14ac:dyDescent="0.45">
      <c r="A84" s="4"/>
      <c r="B84" s="12"/>
      <c r="C84" s="12"/>
      <c r="D84" s="12"/>
      <c r="E84" s="12"/>
      <c r="F84" s="12"/>
      <c r="G84" s="12"/>
      <c r="H84" s="12"/>
    </row>
    <row r="85" spans="1:8" x14ac:dyDescent="0.45">
      <c r="A85" s="4"/>
      <c r="B85" s="12"/>
      <c r="C85" s="12"/>
      <c r="D85" s="12"/>
      <c r="E85" s="12"/>
      <c r="F85" s="12"/>
      <c r="G85" s="12"/>
      <c r="H85" s="12"/>
    </row>
    <row r="86" spans="1:8" x14ac:dyDescent="0.45">
      <c r="A86" s="4"/>
      <c r="B86" s="12"/>
      <c r="C86" s="12"/>
      <c r="D86" s="12"/>
      <c r="E86" s="12"/>
      <c r="F86" s="12"/>
      <c r="G86" s="12"/>
      <c r="H86" s="12"/>
    </row>
    <row r="87" spans="1:8" x14ac:dyDescent="0.45">
      <c r="A87" s="4"/>
      <c r="B87" s="12"/>
      <c r="C87" s="12"/>
      <c r="D87" s="12"/>
      <c r="E87" s="12"/>
      <c r="F87" s="12"/>
      <c r="G87" s="12"/>
      <c r="H87" s="12"/>
    </row>
    <row r="88" spans="1:8" x14ac:dyDescent="0.45">
      <c r="A88" s="4"/>
      <c r="B88" s="12"/>
      <c r="C88" s="12"/>
      <c r="D88" s="12"/>
      <c r="E88" s="12"/>
      <c r="F88" s="12"/>
      <c r="G88" s="12"/>
      <c r="H88" s="12"/>
    </row>
    <row r="89" spans="1:8" x14ac:dyDescent="0.45">
      <c r="A89" s="4"/>
      <c r="B89" s="12"/>
      <c r="C89" s="12"/>
      <c r="D89" s="12"/>
      <c r="E89" s="12"/>
      <c r="F89" s="12"/>
      <c r="G89" s="12"/>
      <c r="H89" s="12"/>
    </row>
    <row r="90" spans="1:8" x14ac:dyDescent="0.45">
      <c r="A90" s="4"/>
      <c r="B90" s="12"/>
      <c r="C90" s="12"/>
      <c r="D90" s="12"/>
      <c r="E90" s="12"/>
      <c r="F90" s="12"/>
      <c r="G90" s="12"/>
      <c r="H90" s="12"/>
    </row>
    <row r="91" spans="1:8" x14ac:dyDescent="0.45">
      <c r="A91" s="4"/>
      <c r="B91" s="12"/>
      <c r="C91" s="12"/>
      <c r="D91" s="12"/>
      <c r="E91" s="12"/>
      <c r="F91" s="12"/>
      <c r="G91" s="12"/>
      <c r="H91" s="12"/>
    </row>
    <row r="92" spans="1:8" x14ac:dyDescent="0.45">
      <c r="A92" s="4"/>
      <c r="B92" s="12"/>
      <c r="C92" s="12"/>
      <c r="D92" s="12"/>
      <c r="E92" s="12"/>
      <c r="F92" s="12"/>
      <c r="G92" s="12"/>
      <c r="H92" s="12"/>
    </row>
    <row r="93" spans="1:8" x14ac:dyDescent="0.45">
      <c r="A93" s="4"/>
      <c r="B93" s="12"/>
      <c r="C93" s="12"/>
      <c r="D93" s="12"/>
      <c r="E93" s="12"/>
      <c r="F93" s="12"/>
      <c r="G93" s="12"/>
      <c r="H93" s="12"/>
    </row>
    <row r="94" spans="1:8" x14ac:dyDescent="0.45">
      <c r="A94" s="4"/>
      <c r="B94" s="12"/>
      <c r="C94" s="12"/>
      <c r="D94" s="12"/>
      <c r="E94" s="12"/>
      <c r="F94" s="12"/>
      <c r="G94" s="12"/>
      <c r="H94" s="12"/>
    </row>
    <row r="95" spans="1:8" x14ac:dyDescent="0.45">
      <c r="A95" s="4"/>
      <c r="B95" s="12"/>
      <c r="C95" s="12"/>
      <c r="D95" s="12"/>
      <c r="E95" s="12"/>
      <c r="F95" s="12"/>
      <c r="G95" s="12"/>
      <c r="H95" s="12"/>
    </row>
    <row r="96" spans="1:8" x14ac:dyDescent="0.45">
      <c r="A96" s="4"/>
      <c r="B96" s="12"/>
      <c r="C96" s="12"/>
      <c r="D96" s="12"/>
      <c r="E96" s="12"/>
      <c r="F96" s="12"/>
      <c r="G96" s="12"/>
      <c r="H96" s="12"/>
    </row>
    <row r="97" spans="1:8" x14ac:dyDescent="0.45">
      <c r="A97" s="4"/>
      <c r="B97" s="12"/>
      <c r="C97" s="12"/>
      <c r="D97" s="12"/>
      <c r="E97" s="12"/>
      <c r="F97" s="12"/>
      <c r="G97" s="12"/>
      <c r="H97" s="12"/>
    </row>
    <row r="98" spans="1:8" x14ac:dyDescent="0.45">
      <c r="A98" s="4"/>
      <c r="B98" s="12"/>
      <c r="C98" s="12"/>
      <c r="D98" s="12"/>
      <c r="E98" s="12"/>
      <c r="F98" s="12"/>
      <c r="G98" s="12"/>
      <c r="H98" s="12"/>
    </row>
    <row r="99" spans="1:8" x14ac:dyDescent="0.45">
      <c r="A99" s="4"/>
      <c r="B99" s="12"/>
      <c r="C99" s="12"/>
      <c r="D99" s="12"/>
      <c r="E99" s="12"/>
      <c r="F99" s="12"/>
      <c r="G99" s="12"/>
      <c r="H99" s="12"/>
    </row>
    <row r="100" spans="1:8" x14ac:dyDescent="0.45">
      <c r="A100" s="4"/>
      <c r="B100" s="12"/>
      <c r="C100" s="12"/>
      <c r="D100" s="12"/>
      <c r="E100" s="12"/>
      <c r="F100" s="12"/>
      <c r="G100" s="12"/>
      <c r="H100" s="12"/>
    </row>
    <row r="101" spans="1:8" x14ac:dyDescent="0.45">
      <c r="A101" s="4"/>
      <c r="B101" s="12"/>
      <c r="C101" s="12"/>
      <c r="D101" s="12"/>
      <c r="E101" s="12"/>
      <c r="F101" s="12"/>
      <c r="G101" s="12"/>
      <c r="H101" s="12"/>
    </row>
    <row r="102" spans="1:8" x14ac:dyDescent="0.45">
      <c r="A102" s="4"/>
      <c r="B102" s="12"/>
      <c r="C102" s="12"/>
      <c r="D102" s="12"/>
      <c r="E102" s="12"/>
      <c r="F102" s="12"/>
      <c r="G102" s="12"/>
      <c r="H102" s="12"/>
    </row>
    <row r="103" spans="1:8" x14ac:dyDescent="0.45">
      <c r="A103" s="4"/>
      <c r="B103" s="12"/>
      <c r="C103" s="12"/>
      <c r="D103" s="12"/>
      <c r="E103" s="12"/>
      <c r="F103" s="12"/>
      <c r="G103" s="12"/>
      <c r="H103" s="12"/>
    </row>
    <row r="104" spans="1:8" x14ac:dyDescent="0.45">
      <c r="A104" s="4"/>
      <c r="B104" s="12"/>
      <c r="C104" s="12"/>
      <c r="D104" s="12"/>
      <c r="E104" s="12"/>
      <c r="F104" s="12"/>
      <c r="G104" s="12"/>
      <c r="H104" s="12"/>
    </row>
    <row r="105" spans="1:8" x14ac:dyDescent="0.45">
      <c r="A105" s="4"/>
      <c r="B105" s="12"/>
      <c r="C105" s="12"/>
      <c r="D105" s="12"/>
      <c r="E105" s="12"/>
      <c r="F105" s="12"/>
      <c r="G105" s="12"/>
      <c r="H105" s="12"/>
    </row>
    <row r="106" spans="1:8" x14ac:dyDescent="0.45">
      <c r="A106" s="4"/>
      <c r="B106" s="12"/>
      <c r="C106" s="12"/>
      <c r="D106" s="12"/>
      <c r="E106" s="12"/>
      <c r="F106" s="12"/>
      <c r="G106" s="12"/>
      <c r="H106" s="12"/>
    </row>
    <row r="107" spans="1:8" x14ac:dyDescent="0.45">
      <c r="A107" s="4"/>
      <c r="B107" s="12"/>
      <c r="C107" s="12"/>
      <c r="D107" s="12"/>
      <c r="E107" s="12"/>
      <c r="F107" s="12"/>
      <c r="G107" s="12"/>
      <c r="H107" s="12"/>
    </row>
    <row r="108" spans="1:8" x14ac:dyDescent="0.45">
      <c r="A108" s="4"/>
      <c r="B108" s="12"/>
      <c r="C108" s="12"/>
      <c r="D108" s="12"/>
      <c r="E108" s="12"/>
      <c r="F108" s="12"/>
      <c r="G108" s="12"/>
      <c r="H108" s="12"/>
    </row>
  </sheetData>
  <mergeCells count="37">
    <mergeCell ref="A42:C42"/>
    <mergeCell ref="A43:C43"/>
    <mergeCell ref="A44:C44"/>
    <mergeCell ref="L25:N25"/>
    <mergeCell ref="L26:N26"/>
    <mergeCell ref="A36:B36"/>
    <mergeCell ref="A38:C38"/>
    <mergeCell ref="A39:C39"/>
    <mergeCell ref="A41:C41"/>
    <mergeCell ref="K19:N19"/>
    <mergeCell ref="L20:N20"/>
    <mergeCell ref="L21:N21"/>
    <mergeCell ref="L22:N22"/>
    <mergeCell ref="L23:N23"/>
    <mergeCell ref="A24:B24"/>
    <mergeCell ref="L24:N24"/>
    <mergeCell ref="B17:B18"/>
    <mergeCell ref="C17:C18"/>
    <mergeCell ref="D17:D18"/>
    <mergeCell ref="F17:G17"/>
    <mergeCell ref="H17:H18"/>
    <mergeCell ref="A18:A22"/>
    <mergeCell ref="A9:A14"/>
    <mergeCell ref="L13:N13"/>
    <mergeCell ref="F14:G14"/>
    <mergeCell ref="A15:A16"/>
    <mergeCell ref="B15:B16"/>
    <mergeCell ref="C15:C16"/>
    <mergeCell ref="D15:D16"/>
    <mergeCell ref="F15:G15"/>
    <mergeCell ref="H15:H16"/>
    <mergeCell ref="A1:G1"/>
    <mergeCell ref="A4:B4"/>
    <mergeCell ref="A5:B5"/>
    <mergeCell ref="B7:D8"/>
    <mergeCell ref="F7:H7"/>
    <mergeCell ref="F8:H8"/>
  </mergeCells>
  <phoneticPr fontId="1"/>
  <pageMargins left="0.7" right="0.7" top="0.75" bottom="0.75" header="0.3" footer="0.3"/>
  <pageSetup paperSize="9" scale="9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2DFE-E269-407C-882A-F51D847BDAE6}">
  <dimension ref="A1:N108"/>
  <sheetViews>
    <sheetView showGridLines="0" showZeros="0" view="pageBreakPreview" topLeftCell="A7" zoomScale="111" zoomScaleNormal="112" zoomScaleSheetLayoutView="111" workbookViewId="0">
      <selection activeCell="I14" sqref="I14"/>
    </sheetView>
  </sheetViews>
  <sheetFormatPr defaultRowHeight="18" x14ac:dyDescent="0.45"/>
  <cols>
    <col min="1" max="1" width="11.8984375" customWidth="1"/>
    <col min="2" max="2" width="11.59765625" style="1" customWidth="1"/>
    <col min="3" max="3" width="10.296875" style="1" customWidth="1"/>
    <col min="4" max="4" width="11.59765625" style="1" customWidth="1"/>
    <col min="5" max="5" width="2" style="1" customWidth="1"/>
    <col min="6" max="6" width="11.59765625" style="1" customWidth="1"/>
    <col min="7" max="7" width="10.296875" style="1" customWidth="1"/>
    <col min="8" max="8" width="12.5" style="1" customWidth="1"/>
    <col min="9" max="9" width="8.796875" style="1"/>
    <col min="11" max="15" width="0" hidden="1" customWidth="1"/>
  </cols>
  <sheetData>
    <row r="1" spans="1:14" ht="22.2" x14ac:dyDescent="0.45">
      <c r="A1" s="131" t="s">
        <v>49</v>
      </c>
      <c r="B1" s="131"/>
      <c r="C1" s="131"/>
      <c r="D1" s="131"/>
      <c r="E1" s="131"/>
      <c r="F1" s="131"/>
      <c r="G1" s="131"/>
      <c r="H1" s="67" t="s">
        <v>48</v>
      </c>
    </row>
    <row r="2" spans="1:14" ht="47.4" customHeight="1" thickBot="1" x14ac:dyDescent="0.6">
      <c r="A2" s="48"/>
      <c r="B2" s="49"/>
      <c r="C2" s="66" t="s">
        <v>41</v>
      </c>
    </row>
    <row r="3" spans="1:14" x14ac:dyDescent="0.45">
      <c r="A3" s="52"/>
      <c r="B3" s="53"/>
      <c r="C3" s="54"/>
    </row>
    <row r="4" spans="1:14" ht="15.6" customHeight="1" x14ac:dyDescent="0.45">
      <c r="A4" s="143" t="s">
        <v>44</v>
      </c>
      <c r="B4" s="144"/>
      <c r="C4" s="55" t="s">
        <v>42</v>
      </c>
      <c r="D4" s="60"/>
      <c r="E4" s="56"/>
      <c r="F4" s="59" t="s">
        <v>43</v>
      </c>
      <c r="G4" s="60"/>
      <c r="H4" s="56"/>
    </row>
    <row r="5" spans="1:14" ht="15.6" customHeight="1" x14ac:dyDescent="0.45">
      <c r="A5" s="145" t="s">
        <v>45</v>
      </c>
      <c r="B5" s="146"/>
      <c r="C5" s="57"/>
      <c r="D5" s="61"/>
      <c r="E5" s="58"/>
      <c r="F5" s="57"/>
      <c r="G5" s="61"/>
      <c r="H5" s="58"/>
    </row>
    <row r="6" spans="1:14" ht="10.8" customHeight="1" thickBot="1" x14ac:dyDescent="0.5">
      <c r="A6" s="62"/>
      <c r="B6" s="62"/>
      <c r="C6" s="63"/>
      <c r="D6" s="63"/>
      <c r="E6" s="53"/>
      <c r="F6" s="60"/>
      <c r="G6" s="60"/>
      <c r="H6" s="60"/>
    </row>
    <row r="7" spans="1:14" ht="13.2" customHeight="1" x14ac:dyDescent="0.45">
      <c r="A7" s="50"/>
      <c r="B7" s="137" t="s">
        <v>3</v>
      </c>
      <c r="C7" s="138"/>
      <c r="D7" s="139"/>
      <c r="E7" s="64"/>
      <c r="F7" s="147" t="s">
        <v>12</v>
      </c>
      <c r="G7" s="148"/>
      <c r="H7" s="149"/>
    </row>
    <row r="8" spans="1:14" ht="13.2" customHeight="1" x14ac:dyDescent="0.45">
      <c r="A8" s="51"/>
      <c r="B8" s="140"/>
      <c r="C8" s="141"/>
      <c r="D8" s="142"/>
      <c r="E8" s="64"/>
      <c r="F8" s="150" t="s">
        <v>56</v>
      </c>
      <c r="G8" s="151"/>
      <c r="H8" s="152"/>
    </row>
    <row r="9" spans="1:14" s="2" customFormat="1" ht="16.8" customHeight="1" x14ac:dyDescent="0.45">
      <c r="A9" s="136" t="s">
        <v>46</v>
      </c>
      <c r="B9" s="5" t="s">
        <v>3</v>
      </c>
      <c r="C9" s="6" t="s">
        <v>0</v>
      </c>
      <c r="D9" s="6" t="s">
        <v>2</v>
      </c>
      <c r="E9" s="65"/>
      <c r="F9" s="71" t="s">
        <v>57</v>
      </c>
      <c r="G9" s="39" t="s">
        <v>0</v>
      </c>
      <c r="H9" s="72" t="s">
        <v>2</v>
      </c>
      <c r="I9" s="3"/>
    </row>
    <row r="10" spans="1:14" ht="16.8" customHeight="1" x14ac:dyDescent="0.45">
      <c r="A10" s="129"/>
      <c r="B10" s="7">
        <v>12000</v>
      </c>
      <c r="C10" s="7">
        <v>5</v>
      </c>
      <c r="D10" s="7">
        <f>B10*C10</f>
        <v>60000</v>
      </c>
      <c r="E10" s="10"/>
      <c r="F10" s="73">
        <v>4000</v>
      </c>
      <c r="G10" s="40">
        <v>5</v>
      </c>
      <c r="H10" s="74">
        <f>F10*G10</f>
        <v>20000</v>
      </c>
    </row>
    <row r="11" spans="1:14" ht="16.8" customHeight="1" x14ac:dyDescent="0.45">
      <c r="A11" s="129"/>
      <c r="B11" s="7">
        <v>10000</v>
      </c>
      <c r="C11" s="7">
        <v>5</v>
      </c>
      <c r="D11" s="7">
        <f>B11*C11</f>
        <v>50000</v>
      </c>
      <c r="E11" s="10"/>
      <c r="F11" s="73">
        <v>4000</v>
      </c>
      <c r="G11" s="40">
        <v>5</v>
      </c>
      <c r="H11" s="74">
        <f>F11*G11</f>
        <v>20000</v>
      </c>
      <c r="K11" s="52"/>
      <c r="L11" s="52"/>
      <c r="M11" s="52"/>
      <c r="N11" s="52"/>
    </row>
    <row r="12" spans="1:14" ht="16.8" customHeight="1" x14ac:dyDescent="0.45">
      <c r="A12" s="129"/>
      <c r="B12" s="7"/>
      <c r="C12" s="7"/>
      <c r="D12" s="7"/>
      <c r="E12" s="10"/>
      <c r="F12" s="73"/>
      <c r="G12" s="40"/>
      <c r="H12" s="74"/>
      <c r="K12" s="52"/>
      <c r="L12" s="52"/>
      <c r="M12" s="52"/>
      <c r="N12" s="52"/>
    </row>
    <row r="13" spans="1:14" ht="16.8" customHeight="1" x14ac:dyDescent="0.45">
      <c r="A13" s="129"/>
      <c r="B13" s="7"/>
      <c r="C13" s="24"/>
      <c r="D13" s="7"/>
      <c r="E13" s="10"/>
      <c r="F13" s="73"/>
      <c r="G13" s="40"/>
      <c r="H13" s="74"/>
      <c r="K13" s="19"/>
      <c r="L13" s="92"/>
      <c r="M13" s="92"/>
      <c r="N13" s="92"/>
    </row>
    <row r="14" spans="1:14" ht="16.8" customHeight="1" thickBot="1" x14ac:dyDescent="0.5">
      <c r="A14" s="130"/>
      <c r="B14" s="8"/>
      <c r="C14" s="9"/>
      <c r="D14" s="9"/>
      <c r="E14" s="47"/>
      <c r="F14" s="90" t="s">
        <v>32</v>
      </c>
      <c r="G14" s="91"/>
      <c r="H14" s="77">
        <f>SUM(H10:H13)</f>
        <v>40000</v>
      </c>
      <c r="K14" s="17"/>
      <c r="L14" s="37"/>
      <c r="M14" s="37"/>
      <c r="N14" s="37"/>
    </row>
    <row r="15" spans="1:14" ht="12.6" customHeight="1" x14ac:dyDescent="0.45">
      <c r="A15" s="132" t="s">
        <v>26</v>
      </c>
      <c r="B15" s="132"/>
      <c r="C15" s="134">
        <f>SUM(C10:C14)</f>
        <v>10</v>
      </c>
      <c r="D15" s="134">
        <f>SUM(D10:D14)</f>
        <v>110000</v>
      </c>
      <c r="E15" s="47"/>
      <c r="F15" s="118" t="s">
        <v>33</v>
      </c>
      <c r="G15" s="119"/>
      <c r="H15" s="99">
        <f>ROUNDDOWN(D15-H14,-2)</f>
        <v>70000</v>
      </c>
      <c r="K15" s="17"/>
      <c r="L15" s="37"/>
      <c r="M15" s="37"/>
      <c r="N15" s="37"/>
    </row>
    <row r="16" spans="1:14" ht="9" customHeight="1" x14ac:dyDescent="0.45">
      <c r="A16" s="133"/>
      <c r="B16" s="133"/>
      <c r="C16" s="135"/>
      <c r="D16" s="135"/>
      <c r="E16" s="47"/>
      <c r="F16" s="78"/>
      <c r="G16" s="46" t="s">
        <v>39</v>
      </c>
      <c r="H16" s="100"/>
      <c r="K16" s="17"/>
      <c r="L16" s="37"/>
      <c r="M16" s="37"/>
      <c r="N16" s="37"/>
    </row>
    <row r="17" spans="1:14" ht="13.2" customHeight="1" x14ac:dyDescent="0.45">
      <c r="A17" s="38"/>
      <c r="B17" s="125" t="s">
        <v>3</v>
      </c>
      <c r="C17" s="127" t="s">
        <v>0</v>
      </c>
      <c r="D17" s="127" t="s">
        <v>2</v>
      </c>
      <c r="E17" s="65"/>
      <c r="F17" s="123" t="s">
        <v>55</v>
      </c>
      <c r="G17" s="124"/>
      <c r="H17" s="101">
        <f>ROUNDDOWN(H15*3.5%,0)</f>
        <v>2450</v>
      </c>
      <c r="K17" s="17"/>
      <c r="L17" s="37"/>
      <c r="M17" s="37"/>
      <c r="N17" s="37"/>
    </row>
    <row r="18" spans="1:14" ht="9.6" customHeight="1" thickBot="1" x14ac:dyDescent="0.5">
      <c r="A18" s="129" t="s">
        <v>47</v>
      </c>
      <c r="B18" s="126"/>
      <c r="C18" s="128"/>
      <c r="D18" s="128"/>
      <c r="E18" s="65"/>
      <c r="F18" s="75"/>
      <c r="G18" s="76" t="s">
        <v>40</v>
      </c>
      <c r="H18" s="102"/>
      <c r="K18" s="17"/>
      <c r="L18" s="37"/>
      <c r="M18" s="37"/>
      <c r="N18" s="37"/>
    </row>
    <row r="19" spans="1:14" ht="16.2" customHeight="1" x14ac:dyDescent="0.45">
      <c r="A19" s="129"/>
      <c r="B19" s="7">
        <v>8000</v>
      </c>
      <c r="C19" s="7">
        <v>3</v>
      </c>
      <c r="D19" s="7">
        <f>B19*C19</f>
        <v>24000</v>
      </c>
      <c r="E19" s="10"/>
      <c r="K19" s="87" t="s">
        <v>13</v>
      </c>
      <c r="L19" s="88"/>
      <c r="M19" s="88"/>
      <c r="N19" s="89"/>
    </row>
    <row r="20" spans="1:14" ht="16.2" customHeight="1" x14ac:dyDescent="0.45">
      <c r="A20" s="129"/>
      <c r="B20" s="7">
        <v>5500</v>
      </c>
      <c r="C20" s="7">
        <v>3</v>
      </c>
      <c r="D20" s="7">
        <f>B20*C20</f>
        <v>16500</v>
      </c>
      <c r="E20" s="10"/>
      <c r="K20" s="22" t="s">
        <v>14</v>
      </c>
      <c r="L20" s="93" t="s">
        <v>15</v>
      </c>
      <c r="M20" s="94"/>
      <c r="N20" s="95"/>
    </row>
    <row r="21" spans="1:14" ht="16.2" customHeight="1" x14ac:dyDescent="0.45">
      <c r="A21" s="129"/>
      <c r="B21" s="7"/>
      <c r="C21" s="7"/>
      <c r="D21" s="7"/>
      <c r="E21" s="10"/>
      <c r="F21" s="15"/>
      <c r="G21" s="15"/>
      <c r="H21" s="15"/>
      <c r="K21" s="22" t="s">
        <v>16</v>
      </c>
      <c r="L21" s="93" t="s">
        <v>17</v>
      </c>
      <c r="M21" s="94"/>
      <c r="N21" s="95"/>
    </row>
    <row r="22" spans="1:14" ht="16.2" customHeight="1" x14ac:dyDescent="0.45">
      <c r="A22" s="130"/>
      <c r="B22" s="7"/>
      <c r="C22" s="24"/>
      <c r="D22" s="7"/>
      <c r="E22" s="10"/>
      <c r="F22" s="16"/>
      <c r="G22" s="15"/>
      <c r="H22" s="15"/>
      <c r="K22" s="11" t="s">
        <v>18</v>
      </c>
      <c r="L22" s="93" t="s">
        <v>19</v>
      </c>
      <c r="M22" s="94"/>
      <c r="N22" s="95"/>
    </row>
    <row r="23" spans="1:14" ht="16.2" customHeight="1" thickBot="1" x14ac:dyDescent="0.5">
      <c r="A23" s="33" t="s">
        <v>27</v>
      </c>
      <c r="B23" s="34"/>
      <c r="C23" s="35">
        <f>SUM(C19:C22)</f>
        <v>6</v>
      </c>
      <c r="D23" s="25">
        <f>SUM(D19:D22)</f>
        <v>40500</v>
      </c>
      <c r="E23" s="10"/>
      <c r="F23" s="16"/>
      <c r="G23" s="15"/>
      <c r="H23" s="15"/>
      <c r="K23" s="23" t="s">
        <v>20</v>
      </c>
      <c r="L23" s="96" t="s">
        <v>21</v>
      </c>
      <c r="M23" s="97"/>
      <c r="N23" s="98"/>
    </row>
    <row r="24" spans="1:14" ht="16.2" customHeight="1" thickBot="1" x14ac:dyDescent="0.5">
      <c r="A24" s="120" t="s">
        <v>28</v>
      </c>
      <c r="B24" s="121"/>
      <c r="C24" s="43">
        <f>C15+C23</f>
        <v>16</v>
      </c>
      <c r="D24" s="44">
        <f>D15+D23</f>
        <v>150500</v>
      </c>
      <c r="E24" s="47"/>
      <c r="F24" s="19"/>
      <c r="G24" s="15"/>
      <c r="H24" s="15"/>
      <c r="K24" s="21" t="s">
        <v>22</v>
      </c>
      <c r="L24" s="96" t="s">
        <v>23</v>
      </c>
      <c r="M24" s="97"/>
      <c r="N24" s="98"/>
    </row>
    <row r="25" spans="1:14" ht="16.2" customHeight="1" x14ac:dyDescent="0.45">
      <c r="A25" s="41" t="s">
        <v>4</v>
      </c>
      <c r="B25" s="42" t="s">
        <v>1</v>
      </c>
      <c r="C25" s="42" t="s">
        <v>0</v>
      </c>
      <c r="D25" s="42" t="s">
        <v>2</v>
      </c>
      <c r="E25" s="19"/>
      <c r="F25" s="17"/>
      <c r="G25" s="18"/>
      <c r="H25" s="18"/>
      <c r="K25" s="17"/>
      <c r="L25" s="86"/>
      <c r="M25" s="86"/>
      <c r="N25" s="86"/>
    </row>
    <row r="26" spans="1:14" ht="16.2" customHeight="1" x14ac:dyDescent="0.45">
      <c r="A26" s="13" t="s">
        <v>5</v>
      </c>
      <c r="B26" s="7"/>
      <c r="C26" s="7"/>
      <c r="D26" s="7">
        <f t="shared" ref="D26:D28" si="0">B26*C26</f>
        <v>0</v>
      </c>
      <c r="E26" s="10"/>
      <c r="F26" s="20"/>
      <c r="G26" s="18"/>
      <c r="H26" s="18"/>
      <c r="K26" s="20"/>
      <c r="L26" s="86"/>
      <c r="M26" s="86"/>
      <c r="N26" s="86"/>
    </row>
    <row r="27" spans="1:14" ht="16.2" customHeight="1" x14ac:dyDescent="0.45">
      <c r="A27" s="13" t="s">
        <v>6</v>
      </c>
      <c r="B27" s="7"/>
      <c r="C27" s="7"/>
      <c r="D27" s="7">
        <f t="shared" si="0"/>
        <v>0</v>
      </c>
      <c r="E27" s="10"/>
    </row>
    <row r="28" spans="1:14" ht="16.2" customHeight="1" x14ac:dyDescent="0.45">
      <c r="A28" s="13" t="s">
        <v>7</v>
      </c>
      <c r="B28" s="7"/>
      <c r="C28" s="7"/>
      <c r="D28" s="7">
        <f t="shared" si="0"/>
        <v>0</v>
      </c>
      <c r="E28" s="10"/>
    </row>
    <row r="29" spans="1:14" ht="16.2" customHeight="1" x14ac:dyDescent="0.45">
      <c r="A29" s="13" t="s">
        <v>9</v>
      </c>
      <c r="B29" s="7">
        <v>600</v>
      </c>
      <c r="C29" s="7">
        <v>4</v>
      </c>
      <c r="D29" s="7">
        <f>B29*C29</f>
        <v>2400</v>
      </c>
      <c r="E29" s="10"/>
    </row>
    <row r="30" spans="1:14" ht="16.2" customHeight="1" x14ac:dyDescent="0.45">
      <c r="A30" s="13" t="s">
        <v>10</v>
      </c>
      <c r="B30" s="7"/>
      <c r="C30" s="7"/>
      <c r="D30" s="7">
        <f t="shared" ref="D30:D35" si="1">B30*C30</f>
        <v>0</v>
      </c>
      <c r="E30" s="10"/>
    </row>
    <row r="31" spans="1:14" ht="16.2" customHeight="1" x14ac:dyDescent="0.45">
      <c r="A31" s="13" t="s">
        <v>11</v>
      </c>
      <c r="B31" s="7"/>
      <c r="C31" s="7"/>
      <c r="D31" s="7">
        <f t="shared" si="1"/>
        <v>0</v>
      </c>
      <c r="E31" s="10"/>
    </row>
    <row r="32" spans="1:14" ht="16.2" customHeight="1" x14ac:dyDescent="0.45">
      <c r="A32" s="13" t="s">
        <v>8</v>
      </c>
      <c r="B32" s="7"/>
      <c r="C32" s="7"/>
      <c r="D32" s="7">
        <f>B32*C32</f>
        <v>0</v>
      </c>
      <c r="E32" s="10"/>
      <c r="F32" s="69" t="s">
        <v>50</v>
      </c>
    </row>
    <row r="33" spans="1:8" ht="16.2" customHeight="1" x14ac:dyDescent="0.45">
      <c r="A33" s="14"/>
      <c r="B33" s="7"/>
      <c r="C33" s="7"/>
      <c r="D33" s="7">
        <f t="shared" si="1"/>
        <v>0</v>
      </c>
      <c r="E33" s="10"/>
      <c r="F33" s="12"/>
      <c r="G33" s="12"/>
      <c r="H33" s="12"/>
    </row>
    <row r="34" spans="1:8" ht="16.2" customHeight="1" x14ac:dyDescent="0.45">
      <c r="A34" s="14"/>
      <c r="B34" s="7"/>
      <c r="C34" s="7"/>
      <c r="D34" s="7">
        <f t="shared" si="1"/>
        <v>0</v>
      </c>
      <c r="E34" s="10"/>
      <c r="F34" s="69" t="s">
        <v>51</v>
      </c>
      <c r="G34" s="12"/>
      <c r="H34" s="12"/>
    </row>
    <row r="35" spans="1:8" ht="16.2" customHeight="1" thickBot="1" x14ac:dyDescent="0.5">
      <c r="A35" s="36"/>
      <c r="B35" s="24"/>
      <c r="C35" s="24"/>
      <c r="D35" s="24">
        <f t="shared" si="1"/>
        <v>0</v>
      </c>
      <c r="E35" s="10"/>
      <c r="F35" s="12"/>
      <c r="G35" s="12"/>
      <c r="H35" s="12"/>
    </row>
    <row r="36" spans="1:8" ht="16.2" customHeight="1" thickBot="1" x14ac:dyDescent="0.5">
      <c r="A36" s="120" t="s">
        <v>29</v>
      </c>
      <c r="B36" s="122"/>
      <c r="C36" s="79"/>
      <c r="D36" s="45">
        <f>SUM(D26:D35)</f>
        <v>2400</v>
      </c>
      <c r="E36" s="10"/>
      <c r="F36" s="69" t="s">
        <v>52</v>
      </c>
      <c r="G36" s="12"/>
      <c r="H36" s="12"/>
    </row>
    <row r="37" spans="1:8" ht="9.6" customHeight="1" thickBot="1" x14ac:dyDescent="0.5">
      <c r="A37" s="32"/>
      <c r="B37" s="32"/>
      <c r="C37" s="10"/>
      <c r="D37" s="10"/>
      <c r="E37" s="10"/>
      <c r="G37" s="12"/>
      <c r="H37" s="12"/>
    </row>
    <row r="38" spans="1:8" ht="19.2" customHeight="1" thickTop="1" x14ac:dyDescent="0.45">
      <c r="A38" s="103" t="s">
        <v>30</v>
      </c>
      <c r="B38" s="104"/>
      <c r="C38" s="105"/>
      <c r="D38" s="26">
        <f>D24+D36</f>
        <v>152900</v>
      </c>
      <c r="E38" s="10"/>
      <c r="F38" s="12"/>
      <c r="G38" s="12"/>
      <c r="H38" s="12"/>
    </row>
    <row r="39" spans="1:8" ht="19.2" customHeight="1" x14ac:dyDescent="0.45">
      <c r="A39" s="106" t="s">
        <v>38</v>
      </c>
      <c r="B39" s="107"/>
      <c r="C39" s="108"/>
      <c r="D39" s="27">
        <f>D38*0.1</f>
        <v>15290</v>
      </c>
      <c r="E39" s="10"/>
      <c r="F39" s="12"/>
      <c r="G39" s="12"/>
      <c r="H39" s="12"/>
    </row>
    <row r="40" spans="1:8" ht="19.2" customHeight="1" x14ac:dyDescent="0.45">
      <c r="A40" s="28" t="s">
        <v>31</v>
      </c>
      <c r="B40" s="29" t="s">
        <v>24</v>
      </c>
      <c r="C40" s="30" t="s">
        <v>25</v>
      </c>
      <c r="D40" s="27">
        <v>0</v>
      </c>
      <c r="E40" s="10"/>
      <c r="F40" s="12"/>
      <c r="G40" s="12"/>
      <c r="H40" s="12"/>
    </row>
    <row r="41" spans="1:8" ht="19.2" customHeight="1" x14ac:dyDescent="0.45">
      <c r="A41" s="109" t="s">
        <v>34</v>
      </c>
      <c r="B41" s="110"/>
      <c r="C41" s="111"/>
      <c r="D41" s="27">
        <f>H17</f>
        <v>2450</v>
      </c>
      <c r="E41" s="10"/>
      <c r="F41" s="12"/>
      <c r="G41" s="12"/>
      <c r="H41" s="12"/>
    </row>
    <row r="42" spans="1:8" ht="19.2" customHeight="1" x14ac:dyDescent="0.45">
      <c r="A42" s="109" t="s">
        <v>35</v>
      </c>
      <c r="B42" s="110"/>
      <c r="C42" s="111"/>
      <c r="D42" s="27">
        <f>SUM(D38:D41)</f>
        <v>170640</v>
      </c>
      <c r="E42" s="10"/>
      <c r="F42" s="12"/>
      <c r="G42" s="12"/>
      <c r="H42" s="12"/>
    </row>
    <row r="43" spans="1:8" ht="19.2" customHeight="1" thickBot="1" x14ac:dyDescent="0.5">
      <c r="A43" s="112" t="s">
        <v>36</v>
      </c>
      <c r="B43" s="113"/>
      <c r="C43" s="114"/>
      <c r="D43" s="31">
        <v>30000</v>
      </c>
      <c r="E43" s="10"/>
      <c r="F43" s="12"/>
      <c r="G43" s="12"/>
      <c r="H43" s="70" t="s">
        <v>53</v>
      </c>
    </row>
    <row r="44" spans="1:8" ht="28.2" customHeight="1" thickTop="1" thickBot="1" x14ac:dyDescent="0.5">
      <c r="A44" s="115" t="s">
        <v>37</v>
      </c>
      <c r="B44" s="116"/>
      <c r="C44" s="117"/>
      <c r="D44" s="68">
        <f>D42-D43</f>
        <v>140640</v>
      </c>
      <c r="E44" s="10"/>
      <c r="F44" s="12" t="s">
        <v>54</v>
      </c>
      <c r="G44" s="12"/>
      <c r="H44" s="12"/>
    </row>
    <row r="45" spans="1:8" ht="18.600000000000001" thickTop="1" x14ac:dyDescent="0.45">
      <c r="A45" s="4"/>
      <c r="B45" s="12"/>
      <c r="C45" s="12"/>
      <c r="D45" s="12"/>
      <c r="E45" s="12"/>
      <c r="F45" s="12"/>
      <c r="G45" s="12"/>
      <c r="H45" s="12"/>
    </row>
    <row r="46" spans="1:8" x14ac:dyDescent="0.45">
      <c r="A46" s="4"/>
      <c r="B46" s="12"/>
      <c r="C46" s="12"/>
      <c r="D46" s="12"/>
      <c r="E46" s="12"/>
      <c r="F46" s="12"/>
      <c r="G46" s="12"/>
      <c r="H46" s="12"/>
    </row>
    <row r="47" spans="1:8" x14ac:dyDescent="0.45">
      <c r="A47" s="4"/>
      <c r="B47" s="12"/>
      <c r="C47" s="12"/>
      <c r="D47" s="12"/>
      <c r="E47" s="12"/>
      <c r="F47" s="12"/>
      <c r="G47" s="12"/>
      <c r="H47" s="12"/>
    </row>
    <row r="48" spans="1:8" x14ac:dyDescent="0.45">
      <c r="A48" s="4"/>
      <c r="B48" s="12"/>
      <c r="C48" s="12"/>
      <c r="D48" s="12"/>
      <c r="E48" s="12"/>
      <c r="F48" s="12"/>
      <c r="G48" s="12"/>
      <c r="H48" s="12"/>
    </row>
    <row r="49" spans="1:8" x14ac:dyDescent="0.45">
      <c r="A49" s="4"/>
      <c r="B49" s="12"/>
      <c r="C49" s="12"/>
      <c r="D49" s="12"/>
      <c r="E49" s="12"/>
      <c r="F49" s="12"/>
      <c r="G49" s="12"/>
      <c r="H49" s="12"/>
    </row>
    <row r="50" spans="1:8" x14ac:dyDescent="0.45">
      <c r="A50" s="4"/>
      <c r="B50" s="12"/>
      <c r="C50" s="12"/>
      <c r="D50" s="12"/>
      <c r="E50" s="12"/>
      <c r="F50" s="12"/>
      <c r="G50" s="12"/>
      <c r="H50" s="12"/>
    </row>
    <row r="51" spans="1:8" x14ac:dyDescent="0.45">
      <c r="A51" s="4"/>
      <c r="B51" s="12"/>
      <c r="C51" s="12"/>
      <c r="D51" s="12"/>
      <c r="E51" s="12"/>
      <c r="F51" s="12"/>
      <c r="G51" s="12"/>
      <c r="H51" s="12"/>
    </row>
    <row r="52" spans="1:8" x14ac:dyDescent="0.45">
      <c r="A52" s="4"/>
      <c r="B52" s="12"/>
      <c r="C52" s="12"/>
      <c r="D52" s="12"/>
      <c r="E52" s="12"/>
      <c r="F52" s="12"/>
      <c r="G52" s="12"/>
      <c r="H52" s="12"/>
    </row>
    <row r="53" spans="1:8" x14ac:dyDescent="0.45">
      <c r="A53" s="4"/>
      <c r="B53" s="12"/>
      <c r="C53" s="12"/>
      <c r="D53" s="12"/>
      <c r="E53" s="12"/>
      <c r="F53" s="12"/>
      <c r="G53" s="12"/>
      <c r="H53" s="12"/>
    </row>
    <row r="54" spans="1:8" x14ac:dyDescent="0.45">
      <c r="A54" s="4"/>
      <c r="B54" s="12"/>
      <c r="C54" s="12"/>
      <c r="D54" s="12"/>
      <c r="E54" s="12"/>
      <c r="F54" s="12"/>
      <c r="G54" s="12"/>
      <c r="H54" s="12"/>
    </row>
    <row r="55" spans="1:8" x14ac:dyDescent="0.45">
      <c r="A55" s="4"/>
      <c r="B55" s="12"/>
      <c r="C55" s="12"/>
      <c r="D55" s="12"/>
      <c r="E55" s="12"/>
      <c r="F55" s="12"/>
      <c r="G55" s="12"/>
      <c r="H55" s="12"/>
    </row>
    <row r="56" spans="1:8" x14ac:dyDescent="0.45">
      <c r="A56" s="4"/>
      <c r="B56" s="12"/>
      <c r="C56" s="12"/>
      <c r="D56" s="12"/>
      <c r="E56" s="12"/>
      <c r="F56" s="12"/>
      <c r="G56" s="12"/>
      <c r="H56" s="12"/>
    </row>
    <row r="57" spans="1:8" x14ac:dyDescent="0.45">
      <c r="A57" s="4"/>
      <c r="B57" s="12"/>
      <c r="C57" s="12"/>
      <c r="D57" s="12"/>
      <c r="E57" s="12"/>
      <c r="F57" s="12"/>
      <c r="G57" s="12"/>
      <c r="H57" s="12"/>
    </row>
    <row r="58" spans="1:8" x14ac:dyDescent="0.45">
      <c r="A58" s="4"/>
      <c r="B58" s="12"/>
      <c r="C58" s="12"/>
      <c r="D58" s="12"/>
      <c r="E58" s="12"/>
      <c r="F58" s="12"/>
      <c r="G58" s="12"/>
      <c r="H58" s="12"/>
    </row>
    <row r="59" spans="1:8" x14ac:dyDescent="0.45">
      <c r="A59" s="4"/>
      <c r="B59" s="12"/>
      <c r="C59" s="12"/>
      <c r="D59" s="12"/>
      <c r="E59" s="12"/>
      <c r="F59" s="12"/>
      <c r="G59" s="12"/>
      <c r="H59" s="12"/>
    </row>
    <row r="60" spans="1:8" x14ac:dyDescent="0.45">
      <c r="A60" s="4"/>
      <c r="B60" s="12"/>
      <c r="C60" s="12"/>
      <c r="D60" s="12"/>
      <c r="E60" s="12"/>
      <c r="F60" s="12"/>
      <c r="G60" s="12"/>
      <c r="H60" s="12"/>
    </row>
    <row r="61" spans="1:8" x14ac:dyDescent="0.45">
      <c r="A61" s="4"/>
      <c r="B61" s="12"/>
      <c r="C61" s="12"/>
      <c r="D61" s="12"/>
      <c r="E61" s="12"/>
      <c r="F61" s="12"/>
      <c r="G61" s="12"/>
      <c r="H61" s="12"/>
    </row>
    <row r="62" spans="1:8" x14ac:dyDescent="0.45">
      <c r="A62" s="4"/>
      <c r="B62" s="12"/>
      <c r="C62" s="12"/>
      <c r="D62" s="12"/>
      <c r="E62" s="12"/>
      <c r="F62" s="12"/>
      <c r="G62" s="12"/>
      <c r="H62" s="12"/>
    </row>
    <row r="63" spans="1:8" x14ac:dyDescent="0.45">
      <c r="A63" s="4"/>
      <c r="B63" s="12"/>
      <c r="C63" s="12"/>
      <c r="D63" s="12"/>
      <c r="E63" s="12"/>
      <c r="F63" s="12"/>
      <c r="G63" s="12"/>
      <c r="H63" s="12"/>
    </row>
    <row r="64" spans="1:8" x14ac:dyDescent="0.45">
      <c r="A64" s="4"/>
      <c r="B64" s="12"/>
      <c r="C64" s="12"/>
      <c r="D64" s="12"/>
      <c r="E64" s="12"/>
      <c r="F64" s="12"/>
      <c r="G64" s="12"/>
      <c r="H64" s="12"/>
    </row>
    <row r="65" spans="1:8" x14ac:dyDescent="0.45">
      <c r="A65" s="4"/>
      <c r="B65" s="12"/>
      <c r="C65" s="12"/>
      <c r="D65" s="12"/>
      <c r="E65" s="12"/>
      <c r="F65" s="12"/>
      <c r="G65" s="12"/>
      <c r="H65" s="12"/>
    </row>
    <row r="66" spans="1:8" x14ac:dyDescent="0.45">
      <c r="A66" s="4"/>
      <c r="B66" s="12"/>
      <c r="C66" s="12"/>
      <c r="D66" s="12"/>
      <c r="E66" s="12"/>
      <c r="F66" s="12"/>
      <c r="G66" s="12"/>
      <c r="H66" s="12"/>
    </row>
    <row r="67" spans="1:8" x14ac:dyDescent="0.45">
      <c r="A67" s="4"/>
      <c r="B67" s="12"/>
      <c r="C67" s="12"/>
      <c r="D67" s="12"/>
      <c r="E67" s="12"/>
      <c r="F67" s="12"/>
      <c r="G67" s="12"/>
      <c r="H67" s="12"/>
    </row>
    <row r="68" spans="1:8" x14ac:dyDescent="0.45">
      <c r="A68" s="4"/>
      <c r="B68" s="12"/>
      <c r="C68" s="12"/>
      <c r="D68" s="12"/>
      <c r="E68" s="12"/>
      <c r="F68" s="12"/>
      <c r="G68" s="12"/>
      <c r="H68" s="12"/>
    </row>
    <row r="69" spans="1:8" x14ac:dyDescent="0.45">
      <c r="A69" s="4"/>
      <c r="B69" s="12"/>
      <c r="C69" s="12"/>
      <c r="D69" s="12"/>
      <c r="E69" s="12"/>
      <c r="F69" s="12"/>
      <c r="G69" s="12"/>
      <c r="H69" s="12"/>
    </row>
    <row r="70" spans="1:8" x14ac:dyDescent="0.45">
      <c r="A70" s="4"/>
      <c r="B70" s="12"/>
      <c r="C70" s="12"/>
      <c r="D70" s="12"/>
      <c r="E70" s="12"/>
      <c r="F70" s="12"/>
      <c r="G70" s="12"/>
      <c r="H70" s="12"/>
    </row>
    <row r="71" spans="1:8" x14ac:dyDescent="0.45">
      <c r="A71" s="4"/>
      <c r="B71" s="12"/>
      <c r="C71" s="12"/>
      <c r="D71" s="12"/>
      <c r="E71" s="12"/>
      <c r="F71" s="12"/>
      <c r="G71" s="12"/>
      <c r="H71" s="12"/>
    </row>
    <row r="72" spans="1:8" x14ac:dyDescent="0.45">
      <c r="A72" s="4"/>
      <c r="B72" s="12"/>
      <c r="C72" s="12"/>
      <c r="D72" s="12"/>
      <c r="E72" s="12"/>
      <c r="F72" s="12"/>
      <c r="G72" s="12"/>
      <c r="H72" s="12"/>
    </row>
    <row r="73" spans="1:8" x14ac:dyDescent="0.45">
      <c r="A73" s="4"/>
      <c r="B73" s="12"/>
      <c r="C73" s="12"/>
      <c r="D73" s="12"/>
      <c r="E73" s="12"/>
      <c r="F73" s="12"/>
      <c r="G73" s="12"/>
      <c r="H73" s="12"/>
    </row>
    <row r="74" spans="1:8" x14ac:dyDescent="0.45">
      <c r="A74" s="4"/>
      <c r="B74" s="12"/>
      <c r="C74" s="12"/>
      <c r="D74" s="12"/>
      <c r="E74" s="12"/>
      <c r="F74" s="12"/>
      <c r="G74" s="12"/>
      <c r="H74" s="12"/>
    </row>
    <row r="75" spans="1:8" x14ac:dyDescent="0.45">
      <c r="A75" s="4"/>
      <c r="B75" s="12"/>
      <c r="C75" s="12"/>
      <c r="D75" s="12"/>
      <c r="E75" s="12"/>
      <c r="F75" s="12"/>
      <c r="G75" s="12"/>
      <c r="H75" s="12"/>
    </row>
    <row r="76" spans="1:8" x14ac:dyDescent="0.45">
      <c r="A76" s="4"/>
      <c r="B76" s="12"/>
      <c r="C76" s="12"/>
      <c r="D76" s="12"/>
      <c r="E76" s="12"/>
      <c r="F76" s="12"/>
      <c r="G76" s="12"/>
      <c r="H76" s="12"/>
    </row>
    <row r="77" spans="1:8" x14ac:dyDescent="0.45">
      <c r="A77" s="4"/>
      <c r="B77" s="12"/>
      <c r="C77" s="12"/>
      <c r="D77" s="12"/>
      <c r="E77" s="12"/>
      <c r="F77" s="12"/>
      <c r="G77" s="12"/>
      <c r="H77" s="12"/>
    </row>
    <row r="78" spans="1:8" x14ac:dyDescent="0.45">
      <c r="A78" s="4"/>
      <c r="B78" s="12"/>
      <c r="C78" s="12"/>
      <c r="D78" s="12"/>
      <c r="E78" s="12"/>
      <c r="F78" s="12"/>
      <c r="G78" s="12"/>
      <c r="H78" s="12"/>
    </row>
    <row r="79" spans="1:8" x14ac:dyDescent="0.45">
      <c r="A79" s="4"/>
      <c r="B79" s="12"/>
      <c r="C79" s="12"/>
      <c r="D79" s="12"/>
      <c r="E79" s="12"/>
      <c r="F79" s="12"/>
      <c r="G79" s="12"/>
      <c r="H79" s="12"/>
    </row>
    <row r="80" spans="1:8" x14ac:dyDescent="0.45">
      <c r="A80" s="4"/>
      <c r="B80" s="12"/>
      <c r="C80" s="12"/>
      <c r="D80" s="12"/>
      <c r="E80" s="12"/>
      <c r="F80" s="12"/>
      <c r="G80" s="12"/>
      <c r="H80" s="12"/>
    </row>
    <row r="81" spans="1:8" x14ac:dyDescent="0.45">
      <c r="A81" s="4"/>
      <c r="B81" s="12"/>
      <c r="C81" s="12"/>
      <c r="D81" s="12"/>
      <c r="E81" s="12"/>
      <c r="F81" s="12"/>
      <c r="G81" s="12"/>
      <c r="H81" s="12"/>
    </row>
    <row r="82" spans="1:8" x14ac:dyDescent="0.45">
      <c r="A82" s="4"/>
      <c r="B82" s="12"/>
      <c r="C82" s="12"/>
      <c r="D82" s="12"/>
      <c r="E82" s="12"/>
      <c r="F82" s="12"/>
      <c r="G82" s="12"/>
      <c r="H82" s="12"/>
    </row>
    <row r="83" spans="1:8" x14ac:dyDescent="0.45">
      <c r="A83" s="4"/>
      <c r="B83" s="12"/>
      <c r="C83" s="12"/>
      <c r="D83" s="12"/>
      <c r="E83" s="12"/>
      <c r="F83" s="12"/>
      <c r="G83" s="12"/>
      <c r="H83" s="12"/>
    </row>
    <row r="84" spans="1:8" x14ac:dyDescent="0.45">
      <c r="A84" s="4"/>
      <c r="B84" s="12"/>
      <c r="C84" s="12"/>
      <c r="D84" s="12"/>
      <c r="E84" s="12"/>
      <c r="F84" s="12"/>
      <c r="G84" s="12"/>
      <c r="H84" s="12"/>
    </row>
    <row r="85" spans="1:8" x14ac:dyDescent="0.45">
      <c r="A85" s="4"/>
      <c r="B85" s="12"/>
      <c r="C85" s="12"/>
      <c r="D85" s="12"/>
      <c r="E85" s="12"/>
      <c r="F85" s="12"/>
      <c r="G85" s="12"/>
      <c r="H85" s="12"/>
    </row>
    <row r="86" spans="1:8" x14ac:dyDescent="0.45">
      <c r="A86" s="4"/>
      <c r="B86" s="12"/>
      <c r="C86" s="12"/>
      <c r="D86" s="12"/>
      <c r="E86" s="12"/>
      <c r="F86" s="12"/>
      <c r="G86" s="12"/>
      <c r="H86" s="12"/>
    </row>
    <row r="87" spans="1:8" x14ac:dyDescent="0.45">
      <c r="A87" s="4"/>
      <c r="B87" s="12"/>
      <c r="C87" s="12"/>
      <c r="D87" s="12"/>
      <c r="E87" s="12"/>
      <c r="F87" s="12"/>
      <c r="G87" s="12"/>
      <c r="H87" s="12"/>
    </row>
    <row r="88" spans="1:8" x14ac:dyDescent="0.45">
      <c r="A88" s="4"/>
      <c r="B88" s="12"/>
      <c r="C88" s="12"/>
      <c r="D88" s="12"/>
      <c r="E88" s="12"/>
      <c r="F88" s="12"/>
      <c r="G88" s="12"/>
      <c r="H88" s="12"/>
    </row>
    <row r="89" spans="1:8" x14ac:dyDescent="0.45">
      <c r="A89" s="4"/>
      <c r="B89" s="12"/>
      <c r="C89" s="12"/>
      <c r="D89" s="12"/>
      <c r="E89" s="12"/>
      <c r="F89" s="12"/>
      <c r="G89" s="12"/>
      <c r="H89" s="12"/>
    </row>
    <row r="90" spans="1:8" x14ac:dyDescent="0.45">
      <c r="A90" s="4"/>
      <c r="B90" s="12"/>
      <c r="C90" s="12"/>
      <c r="D90" s="12"/>
      <c r="E90" s="12"/>
      <c r="F90" s="12"/>
      <c r="G90" s="12"/>
      <c r="H90" s="12"/>
    </row>
    <row r="91" spans="1:8" x14ac:dyDescent="0.45">
      <c r="A91" s="4"/>
      <c r="B91" s="12"/>
      <c r="C91" s="12"/>
      <c r="D91" s="12"/>
      <c r="E91" s="12"/>
      <c r="F91" s="12"/>
      <c r="G91" s="12"/>
      <c r="H91" s="12"/>
    </row>
    <row r="92" spans="1:8" x14ac:dyDescent="0.45">
      <c r="A92" s="4"/>
      <c r="B92" s="12"/>
      <c r="C92" s="12"/>
      <c r="D92" s="12"/>
      <c r="E92" s="12"/>
      <c r="F92" s="12"/>
      <c r="G92" s="12"/>
      <c r="H92" s="12"/>
    </row>
    <row r="93" spans="1:8" x14ac:dyDescent="0.45">
      <c r="A93" s="4"/>
      <c r="B93" s="12"/>
      <c r="C93" s="12"/>
      <c r="D93" s="12"/>
      <c r="E93" s="12"/>
      <c r="F93" s="12"/>
      <c r="G93" s="12"/>
      <c r="H93" s="12"/>
    </row>
    <row r="94" spans="1:8" x14ac:dyDescent="0.45">
      <c r="A94" s="4"/>
      <c r="B94" s="12"/>
      <c r="C94" s="12"/>
      <c r="D94" s="12"/>
      <c r="E94" s="12"/>
      <c r="F94" s="12"/>
      <c r="G94" s="12"/>
      <c r="H94" s="12"/>
    </row>
    <row r="95" spans="1:8" x14ac:dyDescent="0.45">
      <c r="A95" s="4"/>
      <c r="B95" s="12"/>
      <c r="C95" s="12"/>
      <c r="D95" s="12"/>
      <c r="E95" s="12"/>
      <c r="F95" s="12"/>
      <c r="G95" s="12"/>
      <c r="H95" s="12"/>
    </row>
    <row r="96" spans="1:8" x14ac:dyDescent="0.45">
      <c r="A96" s="4"/>
      <c r="B96" s="12"/>
      <c r="C96" s="12"/>
      <c r="D96" s="12"/>
      <c r="E96" s="12"/>
      <c r="F96" s="12"/>
      <c r="G96" s="12"/>
      <c r="H96" s="12"/>
    </row>
    <row r="97" spans="1:8" x14ac:dyDescent="0.45">
      <c r="A97" s="4"/>
      <c r="B97" s="12"/>
      <c r="C97" s="12"/>
      <c r="D97" s="12"/>
      <c r="E97" s="12"/>
      <c r="F97" s="12"/>
      <c r="G97" s="12"/>
      <c r="H97" s="12"/>
    </row>
    <row r="98" spans="1:8" x14ac:dyDescent="0.45">
      <c r="A98" s="4"/>
      <c r="B98" s="12"/>
      <c r="C98" s="12"/>
      <c r="D98" s="12"/>
      <c r="E98" s="12"/>
      <c r="F98" s="12"/>
      <c r="G98" s="12"/>
      <c r="H98" s="12"/>
    </row>
    <row r="99" spans="1:8" x14ac:dyDescent="0.45">
      <c r="A99" s="4"/>
      <c r="B99" s="12"/>
      <c r="C99" s="12"/>
      <c r="D99" s="12"/>
      <c r="E99" s="12"/>
      <c r="F99" s="12"/>
      <c r="G99" s="12"/>
      <c r="H99" s="12"/>
    </row>
    <row r="100" spans="1:8" x14ac:dyDescent="0.45">
      <c r="A100" s="4"/>
      <c r="B100" s="12"/>
      <c r="C100" s="12"/>
      <c r="D100" s="12"/>
      <c r="E100" s="12"/>
      <c r="F100" s="12"/>
      <c r="G100" s="12"/>
      <c r="H100" s="12"/>
    </row>
    <row r="101" spans="1:8" x14ac:dyDescent="0.45">
      <c r="A101" s="4"/>
      <c r="B101" s="12"/>
      <c r="C101" s="12"/>
      <c r="D101" s="12"/>
      <c r="E101" s="12"/>
      <c r="F101" s="12"/>
      <c r="G101" s="12"/>
      <c r="H101" s="12"/>
    </row>
    <row r="102" spans="1:8" x14ac:dyDescent="0.45">
      <c r="A102" s="4"/>
      <c r="B102" s="12"/>
      <c r="C102" s="12"/>
      <c r="D102" s="12"/>
      <c r="E102" s="12"/>
      <c r="F102" s="12"/>
      <c r="G102" s="12"/>
      <c r="H102" s="12"/>
    </row>
    <row r="103" spans="1:8" x14ac:dyDescent="0.45">
      <c r="A103" s="4"/>
      <c r="B103" s="12"/>
      <c r="C103" s="12"/>
      <c r="D103" s="12"/>
      <c r="E103" s="12"/>
      <c r="F103" s="12"/>
      <c r="G103" s="12"/>
      <c r="H103" s="12"/>
    </row>
    <row r="104" spans="1:8" x14ac:dyDescent="0.45">
      <c r="A104" s="4"/>
      <c r="B104" s="12"/>
      <c r="C104" s="12"/>
      <c r="D104" s="12"/>
      <c r="E104" s="12"/>
      <c r="F104" s="12"/>
      <c r="G104" s="12"/>
      <c r="H104" s="12"/>
    </row>
    <row r="105" spans="1:8" x14ac:dyDescent="0.45">
      <c r="A105" s="4"/>
      <c r="B105" s="12"/>
      <c r="C105" s="12"/>
      <c r="D105" s="12"/>
      <c r="E105" s="12"/>
      <c r="F105" s="12"/>
      <c r="G105" s="12"/>
      <c r="H105" s="12"/>
    </row>
    <row r="106" spans="1:8" x14ac:dyDescent="0.45">
      <c r="A106" s="4"/>
      <c r="B106" s="12"/>
      <c r="C106" s="12"/>
      <c r="D106" s="12"/>
      <c r="E106" s="12"/>
      <c r="F106" s="12"/>
      <c r="G106" s="12"/>
      <c r="H106" s="12"/>
    </row>
    <row r="107" spans="1:8" x14ac:dyDescent="0.45">
      <c r="A107" s="4"/>
      <c r="B107" s="12"/>
      <c r="C107" s="12"/>
      <c r="D107" s="12"/>
      <c r="E107" s="12"/>
      <c r="F107" s="12"/>
      <c r="G107" s="12"/>
      <c r="H107" s="12"/>
    </row>
    <row r="108" spans="1:8" x14ac:dyDescent="0.45">
      <c r="A108" s="4"/>
      <c r="B108" s="12"/>
      <c r="C108" s="12"/>
      <c r="D108" s="12"/>
      <c r="E108" s="12"/>
      <c r="F108" s="12"/>
      <c r="G108" s="12"/>
      <c r="H108" s="12"/>
    </row>
  </sheetData>
  <mergeCells count="37">
    <mergeCell ref="A1:G1"/>
    <mergeCell ref="A15:A16"/>
    <mergeCell ref="B15:B16"/>
    <mergeCell ref="C15:C16"/>
    <mergeCell ref="D15:D16"/>
    <mergeCell ref="A9:A14"/>
    <mergeCell ref="B7:D8"/>
    <mergeCell ref="A4:B4"/>
    <mergeCell ref="A5:B5"/>
    <mergeCell ref="F7:H7"/>
    <mergeCell ref="F8:H8"/>
    <mergeCell ref="A43:C43"/>
    <mergeCell ref="A44:C44"/>
    <mergeCell ref="F15:G15"/>
    <mergeCell ref="A24:B24"/>
    <mergeCell ref="A36:B36"/>
    <mergeCell ref="F17:G17"/>
    <mergeCell ref="B17:B18"/>
    <mergeCell ref="C17:C18"/>
    <mergeCell ref="D17:D18"/>
    <mergeCell ref="A18:A22"/>
    <mergeCell ref="L26:N26"/>
    <mergeCell ref="A38:C38"/>
    <mergeCell ref="A39:C39"/>
    <mergeCell ref="A41:C41"/>
    <mergeCell ref="A42:C42"/>
    <mergeCell ref="L25:N25"/>
    <mergeCell ref="K19:N19"/>
    <mergeCell ref="F14:G14"/>
    <mergeCell ref="L13:N13"/>
    <mergeCell ref="L22:N22"/>
    <mergeCell ref="L20:N20"/>
    <mergeCell ref="L21:N21"/>
    <mergeCell ref="L23:N23"/>
    <mergeCell ref="L24:N24"/>
    <mergeCell ref="H15:H16"/>
    <mergeCell ref="H17:H18"/>
  </mergeCells>
  <phoneticPr fontId="1"/>
  <pageMargins left="0.7" right="0.7" top="0.75" bottom="0.75" header="0.3" footer="0.3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請求・領収書様式例</vt:lpstr>
      <vt:lpstr>記入例</vt:lpstr>
      <vt:lpstr>記入例!Print_Area</vt:lpstr>
      <vt:lpstr>請求・領収書様式例!Print_Area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LG23015</dc:creator>
  <cp:lastModifiedBy>LG23085</cp:lastModifiedBy>
  <cp:lastPrinted>2026-01-28T07:26:14Z</cp:lastPrinted>
  <dcterms:created xsi:type="dcterms:W3CDTF">2026-01-27T00:13:27Z</dcterms:created>
  <dcterms:modified xsi:type="dcterms:W3CDTF">2026-04-08T02:05:02Z</dcterms:modified>
</cp:coreProperties>
</file>